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6380" windowHeight="8196"/>
  </bookViews>
  <sheets>
    <sheet name="tablice" sheetId="1" r:id="rId1"/>
    <sheet name="popis vjerovnika" sheetId="2" r:id="rId2"/>
    <sheet name="pregled imovine i obveza" sheetId="3" r:id="rId3"/>
    <sheet name="obveze" sheetId="4" r:id="rId4"/>
    <sheet name="lučka uprava ri" sheetId="5" r:id="rId5"/>
  </sheets>
  <calcPr calcId="152511"/>
</workbook>
</file>

<file path=xl/calcChain.xml><?xml version="1.0" encoding="utf-8"?>
<calcChain xmlns="http://schemas.openxmlformats.org/spreadsheetml/2006/main">
  <c r="F57" i="3" l="1"/>
  <c r="F45" i="3"/>
  <c r="H13" i="5" l="1"/>
  <c r="I11" i="5"/>
  <c r="H11" i="5"/>
  <c r="F11" i="5"/>
  <c r="E11" i="5"/>
  <c r="E13" i="5" s="1"/>
  <c r="C9" i="5"/>
  <c r="B9" i="5"/>
  <c r="B11" i="5" s="1"/>
  <c r="B16" i="5" s="1"/>
  <c r="B17" i="5" s="1"/>
  <c r="C55" i="4" l="1"/>
  <c r="C19" i="4"/>
  <c r="F21" i="2" l="1"/>
  <c r="D21" i="2"/>
  <c r="H21" i="1"/>
  <c r="F21" i="1"/>
  <c r="D21" i="1"/>
</calcChain>
</file>

<file path=xl/sharedStrings.xml><?xml version="1.0" encoding="utf-8"?>
<sst xmlns="http://schemas.openxmlformats.org/spreadsheetml/2006/main" count="372" uniqueCount="165">
  <si>
    <t>STEČAJNI DUŽNIK</t>
  </si>
  <si>
    <t>ADRESA</t>
  </si>
  <si>
    <t>OIB</t>
  </si>
  <si>
    <t>Broj</t>
  </si>
  <si>
    <t>broj</t>
  </si>
  <si>
    <t xml:space="preserve">prijave </t>
  </si>
  <si>
    <t>tražbine</t>
  </si>
  <si>
    <t xml:space="preserve">U Puli, </t>
  </si>
  <si>
    <t>Stečajni upravitelj</t>
  </si>
  <si>
    <t>Milena Veljović</t>
  </si>
  <si>
    <t>UKUPNO:</t>
  </si>
  <si>
    <t>Ime i prezime / tvrtka  ili naziv vjerovnika</t>
  </si>
  <si>
    <t>Adresa / sjedište i OIB vjerovnika</t>
  </si>
  <si>
    <t>Iznos prijavljene</t>
  </si>
  <si>
    <t>tražbine (kn)</t>
  </si>
  <si>
    <t>Pravna osnova</t>
  </si>
  <si>
    <t>prijavljene tražbine</t>
  </si>
  <si>
    <t>Iznos priznate</t>
  </si>
  <si>
    <t xml:space="preserve"> tražbine (kn)</t>
  </si>
  <si>
    <t>priznate tražbine</t>
  </si>
  <si>
    <t>Iznos osporene</t>
  </si>
  <si>
    <t xml:space="preserve">Razlog osporavanja </t>
  </si>
  <si>
    <t xml:space="preserve">Oznaka ovršne </t>
  </si>
  <si>
    <t>isprave</t>
  </si>
  <si>
    <t>Isplatni</t>
  </si>
  <si>
    <t>red</t>
  </si>
  <si>
    <t>TRGOVAČKI SUD U</t>
  </si>
  <si>
    <t>Posl.br.</t>
  </si>
  <si>
    <t>I. TABLICA PRIJAVLJENIH TRAŽBINA</t>
  </si>
  <si>
    <t>(čl. 259. Stečajnog zakona)</t>
  </si>
  <si>
    <t>II. TABLICA RAZLUČNIH PRAVA</t>
  </si>
  <si>
    <t>Redni</t>
  </si>
  <si>
    <t>Javna knjiga u koju</t>
  </si>
  <si>
    <t>je razl.pr.upisano</t>
  </si>
  <si>
    <t>Iznos tražbine</t>
  </si>
  <si>
    <t xml:space="preserve"> osigurane razl.pr.</t>
  </si>
  <si>
    <t xml:space="preserve"> tražbine osig.razl.pr.</t>
  </si>
  <si>
    <t>Dio imovine na</t>
  </si>
  <si>
    <t>koju se odnosi razl.pr.</t>
  </si>
  <si>
    <t>III. TABLICA IZLUČNIH PRAVA</t>
  </si>
  <si>
    <t>izlučnog prava</t>
  </si>
  <si>
    <t>Predmet</t>
  </si>
  <si>
    <t>I. POPIS VJEROVNIKA</t>
  </si>
  <si>
    <t>(čl. 222. Stečajnog zakona)</t>
  </si>
  <si>
    <t>II. POPIS VJEROVNIKA S PRAVOM ODVOJENOG NAMIRENJA</t>
  </si>
  <si>
    <t>Redni broj</t>
  </si>
  <si>
    <t>Osnova</t>
  </si>
  <si>
    <t>obveze</t>
  </si>
  <si>
    <t>Iznos</t>
  </si>
  <si>
    <t>III. POPIS VJEROVNIKA - NEPRIJAVLJENE TRAŽBINE</t>
  </si>
  <si>
    <t>IV. POPIS POTRAŽIVANJA - DUŽNICI STEČAJNOG DUŽNIKA</t>
  </si>
  <si>
    <t>(čl. 223. Stečajnog zakona)</t>
  </si>
  <si>
    <t>Ime i prezime / tvrtka  ili naziv dužnika</t>
  </si>
  <si>
    <t>Adresa / sjedište i OIB dužnika</t>
  </si>
  <si>
    <t>POPIS PREDMETA STEČAJNE MASE</t>
  </si>
  <si>
    <t>(čl. 221. Stečajnog zakona)</t>
  </si>
  <si>
    <t xml:space="preserve"> </t>
  </si>
  <si>
    <t>Imovina</t>
  </si>
  <si>
    <t>Vrijednost u kunama</t>
  </si>
  <si>
    <t xml:space="preserve">        1.</t>
  </si>
  <si>
    <t>Nekretnine</t>
  </si>
  <si>
    <t>2.</t>
  </si>
  <si>
    <t>Pokretnine</t>
  </si>
  <si>
    <t>SVEUKUPNO:</t>
  </si>
  <si>
    <t xml:space="preserve">3. </t>
  </si>
  <si>
    <t xml:space="preserve">Potraživanja </t>
  </si>
  <si>
    <t>PREGLED IMOVINE I OBVEZA</t>
  </si>
  <si>
    <t>1.</t>
  </si>
  <si>
    <t xml:space="preserve">Nekretnine </t>
  </si>
  <si>
    <t>Obveze</t>
  </si>
  <si>
    <t>Obveze stečajne mase (plan)</t>
  </si>
  <si>
    <t>Troškovi</t>
  </si>
  <si>
    <t>Ostale obveze stečajne mase</t>
  </si>
  <si>
    <t xml:space="preserve">2. </t>
  </si>
  <si>
    <t>I. viši isplatni red</t>
  </si>
  <si>
    <t>II. viši isplatni red</t>
  </si>
  <si>
    <t>Neprijavljene tražbine</t>
  </si>
  <si>
    <t>Razlučni vjerovnici</t>
  </si>
  <si>
    <t>Sudski troškovi stečajnog postupka</t>
  </si>
  <si>
    <t>3.</t>
  </si>
  <si>
    <t>4.</t>
  </si>
  <si>
    <t>5.</t>
  </si>
  <si>
    <t>6.</t>
  </si>
  <si>
    <t>7.</t>
  </si>
  <si>
    <t>TROŠKOVI STEČAJNOG POSTUPKA</t>
  </si>
  <si>
    <t xml:space="preserve">  Stečajni upravitelj</t>
  </si>
  <si>
    <t>Potraživanja neisplaćenih plaća radnika (čl.155. Stečajnog zakona)</t>
  </si>
  <si>
    <t>Predujam predlagatelja</t>
  </si>
  <si>
    <t>Troškovi stečajnog upravitelja (bruto)</t>
  </si>
  <si>
    <t>Nagrada stečajnom upravitelju (bruto)</t>
  </si>
  <si>
    <t>OSTALE OBVEZE STEČAJNE MASE</t>
  </si>
  <si>
    <t>(čl. 156. Stečajnog zakona)</t>
  </si>
  <si>
    <t>(čl. 155. Stečajnog zakona)</t>
  </si>
  <si>
    <t>Plaće radnika u otkaznom roku</t>
  </si>
  <si>
    <t>Materijalni troškovi – režijski troškovi nekretnina  (komunalna naknada, voda, energija i sl.)</t>
  </si>
  <si>
    <t>Ostali materijalni troškovi ( pečat, poštarina, platni promet, uredski i potrošni materijal i sl.)</t>
  </si>
  <si>
    <t>Naknada za obavljanje knjigovodstvenih poslova</t>
  </si>
  <si>
    <t>Naknada za obavljanje stručno administrativnih poslova</t>
  </si>
  <si>
    <t>Naknada za odvjetničke usluge</t>
  </si>
  <si>
    <t>Troškovi utvrđivanja, čuvanja i održavanja imovine</t>
  </si>
  <si>
    <t>8.</t>
  </si>
  <si>
    <t>Naknada za procjenu i vještačenje imovine</t>
  </si>
  <si>
    <t>9.</t>
  </si>
  <si>
    <t>Osiguranje imovine</t>
  </si>
  <si>
    <t>10.</t>
  </si>
  <si>
    <t>Troškovi oglašavanja</t>
  </si>
  <si>
    <t>11.</t>
  </si>
  <si>
    <t xml:space="preserve">Ostale nepredviđene obveze stečajne mase: objave, arhiviranje dokumentacije i sl. </t>
  </si>
  <si>
    <t>Nagrada i troškovi odbora vjerovnika (ako bude osnovan)</t>
  </si>
  <si>
    <t>Iznos za Fond za namirenje troškova stečajnog postupka</t>
  </si>
  <si>
    <t>Trget, Štalije bb</t>
  </si>
  <si>
    <t>OIB: 37359356231</t>
  </si>
  <si>
    <t>II. viši</t>
  </si>
  <si>
    <t xml:space="preserve">Republika Hrvatska, Ministarstvo financija, </t>
  </si>
  <si>
    <t>Porezna uprava, Katančićeva 5, Zagreb</t>
  </si>
  <si>
    <t>OIB: 52634238587, zastupana po</t>
  </si>
  <si>
    <t>Županijskom državnom odvjetništvu u Puli</t>
  </si>
  <si>
    <t>TRGOVAČKI SUD U PAZINU</t>
  </si>
  <si>
    <t>Posl.br. 10 St-366/16</t>
  </si>
  <si>
    <t>Rješenja TS Ri posl.br.</t>
  </si>
  <si>
    <t>Rješenje o ovrsi MF od 23.11.13.</t>
  </si>
  <si>
    <t>vjerodostojne isprave</t>
  </si>
  <si>
    <t>P-998/2006 od 08.i 22.03.2012.</t>
  </si>
  <si>
    <t>Rijeka, Riva 1, OIB: 60521475400,</t>
  </si>
  <si>
    <t>zastupana po odvjetnicima iz</t>
  </si>
  <si>
    <t>Divjak, Topić &amp; Bahtijarević</t>
  </si>
  <si>
    <t>LUČKA UPRAVA RIJEKA</t>
  </si>
  <si>
    <t>Nepravomoćno</t>
  </si>
  <si>
    <t>odbijeno presudom</t>
  </si>
  <si>
    <t>suda*</t>
  </si>
  <si>
    <t>Ugovor o koncesiji od 12.02.2002.</t>
  </si>
  <si>
    <t>računi, nepravomoćna presuda</t>
  </si>
  <si>
    <t>posl.br. P-998/2006 od 05.03.2012</t>
  </si>
  <si>
    <t>i troškovnik</t>
  </si>
  <si>
    <t>Nepravomoćna presuda</t>
  </si>
  <si>
    <t>Trgovačkog suda u Rijeci</t>
  </si>
  <si>
    <t xml:space="preserve">posl.br. P-998/2006 od </t>
  </si>
  <si>
    <t>05.03.2012. godine</t>
  </si>
  <si>
    <t>*Napomena glede osporavanja tražbine:</t>
  </si>
  <si>
    <t>glavnice, iznos od 1.424.739,18 kn na ime pripadajućih zakonskih zateznih kamata na glavnicu, potom troškovi ovršnog postupka u iznosu od 44.042,00 kn i zzk na troškove u iznosu od 74.307,30 kn, te troškovi parničnog</t>
  </si>
  <si>
    <t xml:space="preserve">postupka u iznosu od 1.360.151,00 kn i zzk na te troškove u iznosu od 820.306,06 kn. </t>
  </si>
  <si>
    <t>Vjerovnik LUČKA UPRAVA RIJEKA prijavio je ukupan iznos od 15.746.668,78 kn. Predmetni iznos je djelomice priznat, dio je osporen, a dio koji se odnosi na troškove stečajnog postupka nije ni razmatran:</t>
  </si>
  <si>
    <t xml:space="preserve"> 1) priznat je ukupan iznos od 4.444.118,98 kn koji je dosuđen vjerovniku nepravomoćnom presudom Trgovačkog suda u Rijeci posl.br. P-998/2006 od 05.03.2012. godine, i to: iznos od 720.572,90 kuna na ime</t>
  </si>
  <si>
    <t xml:space="preserve">2) osporen je ukupan iznos od 10.902.894,34 kn, i to: 3.014.654,40 kn na ime glavnice i 5.130.900,49 kn na ime pripadajuće zzk na glavnicu, potom 2.318,00 kn na ime ovršnih troškova i 3.910,91 kn pripadajuće zzk na te </t>
  </si>
  <si>
    <t>troškove, 1.467.494,04 kn na ime troškova parničnog postupka i 885.044,56 kn na ime pripadajućih zzk na te troškove, 125.000,00 kn na ime žalbe i 74.618,96 kn na ime zzk na troškove za žalbu, 125.000,00 kn na ime</t>
  </si>
  <si>
    <t xml:space="preserve"> troškova za odgovor na žalbu i 73.952,98 kn na ime zzk na troškove za odgovor na žalbu. </t>
  </si>
  <si>
    <t>3) nije ni razmatran ukupan iznos od 399.656,00 kn na ime troškova stečajnog postupka obzirom isti spadaju u niži isplatni red.</t>
  </si>
  <si>
    <t xml:space="preserve">U Puli, 06. rujna 2016. godine </t>
  </si>
  <si>
    <t>Rješenje o ovrsi MF 23.11.13.</t>
  </si>
  <si>
    <t>P-998/2006 od 08.i 22.03.12.</t>
  </si>
  <si>
    <t>Ispl.</t>
  </si>
  <si>
    <t>LKM-IMPEX d.o.o.</t>
  </si>
  <si>
    <t>Priznate tražbine</t>
  </si>
  <si>
    <t>za razdoblje od 30. lipnja 2016. godine do zaključenja postupka (procjena)</t>
  </si>
  <si>
    <t>U Puli, 06. rujan 2016. godine</t>
  </si>
  <si>
    <t>priznato</t>
  </si>
  <si>
    <t>osporeno</t>
  </si>
  <si>
    <t>stečaj</t>
  </si>
  <si>
    <t>glavnica</t>
  </si>
  <si>
    <t>kamate</t>
  </si>
  <si>
    <t>ovrha</t>
  </si>
  <si>
    <t>parnica</t>
  </si>
  <si>
    <t>prijava</t>
  </si>
  <si>
    <t>zbroj</t>
  </si>
  <si>
    <t>razlika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</si>
</sst>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  <family val="2"/>
      <charset val="238"/>
    </font>
    <font>
      <b/>
      <sz val="10"/>
      <name val="Arial"/>
      <family val="2"/>
      <charset val="238"/>
    </font>
    <font>
      <b/>
      <sz val="11"/>
      <name val="Arial"/>
      <family val="2"/>
      <charset val="238"/>
    </font>
    <font>
      <sz val="11"/>
      <name val="Arial"/>
      <family val="2"/>
      <charset val="238"/>
    </font>
    <font>
      <sz val="10"/>
      <name val="Arial"/>
      <family val="2"/>
      <charset val="1"/>
    </font>
    <font>
      <sz val="10"/>
      <name val="Times New Roman"/>
      <family val="1"/>
      <charset val="1"/>
    </font>
    <font>
      <b/>
      <sz val="10"/>
      <name val="Arial"/>
      <family val="2"/>
      <charset val="1"/>
    </font>
    <font>
      <b/>
      <sz val="11"/>
      <color theme="1"/>
      <name val="Calibri"/>
      <family val="2"/>
      <charset val="238"/>
      <scheme val="minor"/>
    </font>
  </fonts>
  <fills count="2">
    <fill>
      <patternFill patternType="none"/>
    </fill>
    <fill>
      <patternFill patternType="gray125"/>
    </fill>
  </fills>
  <borders count="52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/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4">
    <xf numFmtId="0" fontId="0" fillId="0" borderId="0" xfId="0"/>
    <xf numFmtId="0" fontId="1" fillId="0" borderId="0" xfId="0" applyFont="1" applyAlignment="1">
      <alignment horizontal="right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4" fontId="0" fillId="0" borderId="0" xfId="0" applyNumberFormat="1" applyBorder="1" applyAlignment="1">
      <alignment horizontal="right"/>
    </xf>
    <xf numFmtId="0" fontId="0" fillId="0" borderId="0" xfId="0" applyAlignment="1">
      <alignment horizontal="right"/>
    </xf>
    <xf numFmtId="0" fontId="2" fillId="0" borderId="0" xfId="0" applyFont="1" applyFill="1" applyBorder="1" applyAlignment="1">
      <alignment horizontal="center"/>
    </xf>
    <xf numFmtId="4" fontId="2" fillId="0" borderId="0" xfId="0" applyNumberFormat="1" applyFont="1" applyBorder="1"/>
    <xf numFmtId="0" fontId="0" fillId="0" borderId="1" xfId="0" applyFont="1" applyBorder="1" applyAlignment="1">
      <alignment horizontal="left"/>
    </xf>
    <xf numFmtId="0" fontId="0" fillId="0" borderId="2" xfId="0" applyFont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8" xfId="0" applyFont="1" applyBorder="1" applyAlignment="1">
      <alignment horizontal="left"/>
    </xf>
    <xf numFmtId="0" fontId="0" fillId="0" borderId="9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4" xfId="0" applyFont="1" applyBorder="1" applyAlignment="1">
      <alignment horizontal="left"/>
    </xf>
    <xf numFmtId="0" fontId="0" fillId="0" borderId="5" xfId="0" applyFont="1" applyBorder="1" applyAlignment="1">
      <alignment horizontal="left"/>
    </xf>
    <xf numFmtId="0" fontId="0" fillId="0" borderId="6" xfId="0" applyFont="1" applyBorder="1" applyAlignment="1">
      <alignment horizontal="left"/>
    </xf>
    <xf numFmtId="0" fontId="0" fillId="0" borderId="7" xfId="0" applyFont="1" applyBorder="1" applyAlignment="1">
      <alignment horizontal="left"/>
    </xf>
    <xf numFmtId="0" fontId="1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10" xfId="0" applyBorder="1"/>
    <xf numFmtId="0" fontId="0" fillId="0" borderId="20" xfId="0" applyBorder="1"/>
    <xf numFmtId="0" fontId="0" fillId="0" borderId="17" xfId="0" applyFont="1" applyBorder="1" applyAlignment="1">
      <alignment horizontal="left"/>
    </xf>
    <xf numFmtId="0" fontId="0" fillId="0" borderId="18" xfId="0" applyFont="1" applyBorder="1" applyAlignment="1">
      <alignment horizontal="left"/>
    </xf>
    <xf numFmtId="0" fontId="0" fillId="0" borderId="25" xfId="0" applyFont="1" applyBorder="1" applyAlignment="1">
      <alignment horizontal="left"/>
    </xf>
    <xf numFmtId="0" fontId="0" fillId="0" borderId="26" xfId="0" applyFont="1" applyBorder="1" applyAlignment="1">
      <alignment horizontal="left"/>
    </xf>
    <xf numFmtId="0" fontId="0" fillId="0" borderId="19" xfId="0" applyFont="1" applyBorder="1" applyAlignment="1">
      <alignment horizontal="left"/>
    </xf>
    <xf numFmtId="0" fontId="0" fillId="0" borderId="21" xfId="0" applyFont="1" applyBorder="1" applyAlignment="1">
      <alignment horizontal="left"/>
    </xf>
    <xf numFmtId="0" fontId="0" fillId="0" borderId="23" xfId="0" applyFont="1" applyBorder="1" applyAlignment="1">
      <alignment horizontal="left"/>
    </xf>
    <xf numFmtId="0" fontId="0" fillId="0" borderId="27" xfId="0" applyFont="1" applyBorder="1" applyAlignment="1">
      <alignment horizontal="left"/>
    </xf>
    <xf numFmtId="0" fontId="0" fillId="0" borderId="28" xfId="0" applyFont="1" applyBorder="1" applyAlignment="1">
      <alignment horizontal="left"/>
    </xf>
    <xf numFmtId="0" fontId="0" fillId="0" borderId="24" xfId="0" applyFont="1" applyBorder="1" applyAlignment="1">
      <alignment horizontal="left"/>
    </xf>
    <xf numFmtId="0" fontId="1" fillId="0" borderId="17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4" fontId="3" fillId="0" borderId="29" xfId="0" applyNumberFormat="1" applyFont="1" applyBorder="1" applyAlignment="1">
      <alignment horizontal="left"/>
    </xf>
    <xf numFmtId="0" fontId="1" fillId="0" borderId="18" xfId="0" applyFont="1" applyBorder="1" applyAlignment="1">
      <alignment horizontal="center"/>
    </xf>
    <xf numFmtId="0" fontId="1" fillId="0" borderId="7" xfId="0" applyFont="1" applyFill="1" applyBorder="1" applyAlignment="1">
      <alignment horizontal="left"/>
    </xf>
    <xf numFmtId="0" fontId="0" fillId="0" borderId="0" xfId="0" applyFont="1"/>
    <xf numFmtId="0" fontId="1" fillId="0" borderId="30" xfId="0" applyFont="1" applyFill="1" applyBorder="1" applyAlignment="1">
      <alignment horizontal="center"/>
    </xf>
    <xf numFmtId="0" fontId="1" fillId="0" borderId="31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0" fillId="0" borderId="34" xfId="0" applyFont="1" applyBorder="1" applyAlignment="1">
      <alignment horizontal="left"/>
    </xf>
    <xf numFmtId="0" fontId="0" fillId="0" borderId="32" xfId="0" applyFont="1" applyBorder="1" applyAlignment="1">
      <alignment horizontal="left"/>
    </xf>
    <xf numFmtId="0" fontId="0" fillId="0" borderId="33" xfId="0" applyFont="1" applyBorder="1" applyAlignment="1">
      <alignment horizontal="left"/>
    </xf>
    <xf numFmtId="0" fontId="0" fillId="0" borderId="31" xfId="0" applyFont="1" applyBorder="1" applyAlignment="1">
      <alignment horizontal="left"/>
    </xf>
    <xf numFmtId="0" fontId="1" fillId="0" borderId="35" xfId="0" applyFont="1" applyFill="1" applyBorder="1" applyAlignment="1">
      <alignment horizontal="left"/>
    </xf>
    <xf numFmtId="0" fontId="0" fillId="0" borderId="36" xfId="0" applyFont="1" applyBorder="1" applyAlignment="1">
      <alignment horizontal="left"/>
    </xf>
    <xf numFmtId="0" fontId="0" fillId="0" borderId="37" xfId="0" applyFont="1" applyBorder="1" applyAlignment="1">
      <alignment horizontal="left"/>
    </xf>
    <xf numFmtId="0" fontId="0" fillId="0" borderId="2" xfId="0" applyFont="1" applyBorder="1"/>
    <xf numFmtId="0" fontId="0" fillId="0" borderId="9" xfId="0" applyFont="1" applyBorder="1"/>
    <xf numFmtId="4" fontId="0" fillId="0" borderId="0" xfId="0" applyNumberFormat="1" applyFont="1" applyBorder="1"/>
    <xf numFmtId="0" fontId="1" fillId="0" borderId="5" xfId="0" applyFont="1" applyBorder="1"/>
    <xf numFmtId="4" fontId="2" fillId="0" borderId="5" xfId="0" applyNumberFormat="1" applyFont="1" applyBorder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49" fontId="3" fillId="0" borderId="11" xfId="0" applyNumberFormat="1" applyFont="1" applyBorder="1" applyAlignment="1">
      <alignment horizontal="right"/>
    </xf>
    <xf numFmtId="49" fontId="3" fillId="0" borderId="14" xfId="0" applyNumberFormat="1" applyFont="1" applyBorder="1" applyAlignment="1"/>
    <xf numFmtId="0" fontId="0" fillId="0" borderId="15" xfId="0" applyFont="1" applyBorder="1"/>
    <xf numFmtId="4" fontId="3" fillId="0" borderId="16" xfId="0" applyNumberFormat="1" applyFont="1" applyBorder="1"/>
    <xf numFmtId="49" fontId="3" fillId="0" borderId="38" xfId="0" applyNumberFormat="1" applyFont="1" applyBorder="1" applyAlignment="1">
      <alignment horizontal="right"/>
    </xf>
    <xf numFmtId="0" fontId="3" fillId="0" borderId="9" xfId="0" applyFont="1" applyBorder="1"/>
    <xf numFmtId="0" fontId="0" fillId="0" borderId="12" xfId="0" applyFont="1" applyBorder="1"/>
    <xf numFmtId="4" fontId="3" fillId="0" borderId="13" xfId="0" applyNumberFormat="1" applyFont="1" applyBorder="1"/>
    <xf numFmtId="4" fontId="3" fillId="0" borderId="39" xfId="0" applyNumberFormat="1" applyFont="1" applyBorder="1"/>
    <xf numFmtId="49" fontId="3" fillId="0" borderId="14" xfId="0" applyNumberFormat="1" applyFont="1" applyBorder="1" applyAlignment="1">
      <alignment horizontal="right"/>
    </xf>
    <xf numFmtId="0" fontId="0" fillId="0" borderId="41" xfId="0" applyFont="1" applyBorder="1"/>
    <xf numFmtId="0" fontId="0" fillId="0" borderId="40" xfId="0" applyFont="1" applyBorder="1"/>
    <xf numFmtId="0" fontId="0" fillId="0" borderId="8" xfId="0" applyFont="1" applyBorder="1"/>
    <xf numFmtId="0" fontId="1" fillId="0" borderId="46" xfId="0" applyFont="1" applyBorder="1"/>
    <xf numFmtId="0" fontId="0" fillId="0" borderId="47" xfId="0" applyFont="1" applyBorder="1"/>
    <xf numFmtId="0" fontId="1" fillId="0" borderId="48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49" xfId="0" applyFont="1" applyBorder="1"/>
    <xf numFmtId="0" fontId="1" fillId="0" borderId="50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49" fontId="0" fillId="0" borderId="38" xfId="0" applyNumberFormat="1" applyFont="1" applyBorder="1" applyAlignment="1">
      <alignment horizontal="right"/>
    </xf>
    <xf numFmtId="4" fontId="1" fillId="0" borderId="18" xfId="0" applyNumberFormat="1" applyFont="1" applyBorder="1"/>
    <xf numFmtId="49" fontId="0" fillId="0" borderId="44" xfId="0" applyNumberFormat="1" applyFont="1" applyBorder="1" applyAlignment="1">
      <alignment horizontal="right"/>
    </xf>
    <xf numFmtId="49" fontId="0" fillId="0" borderId="14" xfId="0" applyNumberFormat="1" applyFont="1" applyBorder="1" applyAlignment="1"/>
    <xf numFmtId="4" fontId="0" fillId="0" borderId="19" xfId="0" applyNumberFormat="1" applyFont="1" applyBorder="1"/>
    <xf numFmtId="49" fontId="0" fillId="0" borderId="45" xfId="0" applyNumberFormat="1" applyFont="1" applyBorder="1" applyAlignment="1"/>
    <xf numFmtId="49" fontId="0" fillId="0" borderId="11" xfId="0" applyNumberFormat="1" applyFont="1" applyBorder="1" applyAlignment="1">
      <alignment horizontal="right"/>
    </xf>
    <xf numFmtId="4" fontId="0" fillId="0" borderId="17" xfId="0" applyNumberFormat="1" applyFont="1" applyBorder="1"/>
    <xf numFmtId="49" fontId="0" fillId="0" borderId="43" xfId="0" applyNumberFormat="1" applyFont="1" applyBorder="1" applyAlignment="1">
      <alignment horizontal="right"/>
    </xf>
    <xf numFmtId="4" fontId="0" fillId="0" borderId="18" xfId="0" applyNumberFormat="1" applyFont="1" applyBorder="1"/>
    <xf numFmtId="49" fontId="0" fillId="0" borderId="14" xfId="0" applyNumberFormat="1" applyFont="1" applyBorder="1" applyAlignment="1">
      <alignment horizontal="right"/>
    </xf>
    <xf numFmtId="49" fontId="0" fillId="0" borderId="45" xfId="0" applyNumberFormat="1" applyFont="1" applyBorder="1" applyAlignment="1">
      <alignment horizontal="right"/>
    </xf>
    <xf numFmtId="4" fontId="1" fillId="0" borderId="19" xfId="0" applyNumberFormat="1" applyFont="1" applyBorder="1"/>
    <xf numFmtId="0" fontId="0" fillId="0" borderId="7" xfId="0" applyFont="1" applyBorder="1" applyAlignment="1">
      <alignment horizontal="center"/>
    </xf>
    <xf numFmtId="0" fontId="0" fillId="0" borderId="7" xfId="0" applyFont="1" applyBorder="1"/>
    <xf numFmtId="4" fontId="0" fillId="0" borderId="7" xfId="0" applyNumberFormat="1" applyFont="1" applyBorder="1"/>
    <xf numFmtId="0" fontId="3" fillId="0" borderId="0" xfId="0" applyFont="1"/>
    <xf numFmtId="0" fontId="1" fillId="0" borderId="7" xfId="0" applyFont="1" applyBorder="1" applyAlignment="1">
      <alignment horizontal="center"/>
    </xf>
    <xf numFmtId="0" fontId="1" fillId="0" borderId="7" xfId="0" applyFont="1" applyBorder="1" applyAlignment="1">
      <alignment horizontal="right"/>
    </xf>
    <xf numFmtId="4" fontId="1" fillId="0" borderId="7" xfId="0" applyNumberFormat="1" applyFont="1" applyBorder="1"/>
    <xf numFmtId="0" fontId="1" fillId="0" borderId="0" xfId="0" applyFont="1" applyBorder="1" applyAlignment="1">
      <alignment horizontal="right"/>
    </xf>
    <xf numFmtId="4" fontId="1" fillId="0" borderId="0" xfId="0" applyNumberFormat="1" applyFont="1" applyBorder="1"/>
    <xf numFmtId="0" fontId="0" fillId="0" borderId="0" xfId="0" applyFont="1" applyAlignment="1">
      <alignment horizontal="right"/>
    </xf>
    <xf numFmtId="49" fontId="4" fillId="0" borderId="21" xfId="0" applyNumberFormat="1" applyFont="1" applyBorder="1" applyAlignment="1">
      <alignment horizontal="center"/>
    </xf>
    <xf numFmtId="0" fontId="4" fillId="0" borderId="7" xfId="0" applyFont="1" applyBorder="1"/>
    <xf numFmtId="4" fontId="4" fillId="0" borderId="35" xfId="0" applyNumberFormat="1" applyFont="1" applyBorder="1"/>
    <xf numFmtId="0" fontId="4" fillId="0" borderId="0" xfId="0" applyFont="1"/>
    <xf numFmtId="0" fontId="5" fillId="0" borderId="0" xfId="0" applyFont="1"/>
    <xf numFmtId="49" fontId="4" fillId="0" borderId="4" xfId="0" applyNumberFormat="1" applyFont="1" applyBorder="1" applyAlignment="1">
      <alignment horizontal="center"/>
    </xf>
    <xf numFmtId="4" fontId="4" fillId="0" borderId="46" xfId="0" applyNumberFormat="1" applyFont="1" applyBorder="1"/>
    <xf numFmtId="4" fontId="4" fillId="0" borderId="42" xfId="0" applyNumberFormat="1" applyFont="1" applyBorder="1"/>
    <xf numFmtId="49" fontId="4" fillId="0" borderId="1" xfId="0" applyNumberFormat="1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6" fillId="0" borderId="7" xfId="0" applyFont="1" applyBorder="1"/>
    <xf numFmtId="4" fontId="6" fillId="0" borderId="35" xfId="0" applyNumberFormat="1" applyFont="1" applyBorder="1"/>
    <xf numFmtId="4" fontId="0" fillId="0" borderId="8" xfId="0" applyNumberFormat="1" applyFont="1" applyBorder="1" applyAlignment="1">
      <alignment horizontal="left"/>
    </xf>
    <xf numFmtId="4" fontId="0" fillId="0" borderId="0" xfId="0" applyNumberFormat="1" applyFont="1"/>
    <xf numFmtId="4" fontId="1" fillId="0" borderId="1" xfId="0" applyNumberFormat="1" applyFont="1" applyBorder="1" applyAlignment="1">
      <alignment horizontal="center"/>
    </xf>
    <xf numFmtId="4" fontId="1" fillId="0" borderId="4" xfId="0" applyNumberFormat="1" applyFont="1" applyBorder="1" applyAlignment="1">
      <alignment horizontal="center"/>
    </xf>
    <xf numFmtId="4" fontId="0" fillId="0" borderId="1" xfId="0" applyNumberFormat="1" applyFont="1" applyBorder="1" applyAlignment="1">
      <alignment horizontal="left"/>
    </xf>
    <xf numFmtId="4" fontId="0" fillId="0" borderId="4" xfId="0" applyNumberFormat="1" applyFont="1" applyBorder="1" applyAlignment="1">
      <alignment horizontal="left"/>
    </xf>
    <xf numFmtId="4" fontId="0" fillId="0" borderId="21" xfId="0" applyNumberFormat="1" applyFont="1" applyBorder="1" applyAlignment="1">
      <alignment horizontal="left"/>
    </xf>
    <xf numFmtId="4" fontId="0" fillId="0" borderId="0" xfId="0" applyNumberFormat="1" applyBorder="1" applyAlignment="1">
      <alignment horizontal="center"/>
    </xf>
    <xf numFmtId="4" fontId="0" fillId="0" borderId="0" xfId="0" applyNumberFormat="1"/>
    <xf numFmtId="4" fontId="0" fillId="0" borderId="0" xfId="0" applyNumberFormat="1" applyFont="1" applyBorder="1" applyAlignment="1">
      <alignment horizontal="left"/>
    </xf>
    <xf numFmtId="4" fontId="1" fillId="0" borderId="0" xfId="0" applyNumberFormat="1" applyFont="1" applyAlignment="1">
      <alignment horizontal="right"/>
    </xf>
    <xf numFmtId="4" fontId="1" fillId="0" borderId="17" xfId="0" applyNumberFormat="1" applyFont="1" applyBorder="1" applyAlignment="1">
      <alignment horizontal="center"/>
    </xf>
    <xf numFmtId="4" fontId="1" fillId="0" borderId="18" xfId="0" applyNumberFormat="1" applyFont="1" applyBorder="1" applyAlignment="1">
      <alignment horizontal="center"/>
    </xf>
    <xf numFmtId="4" fontId="0" fillId="0" borderId="17" xfId="0" applyNumberFormat="1" applyFont="1" applyBorder="1" applyAlignment="1">
      <alignment horizontal="left"/>
    </xf>
    <xf numFmtId="4" fontId="0" fillId="0" borderId="18" xfId="0" applyNumberFormat="1" applyFont="1" applyBorder="1" applyAlignment="1">
      <alignment horizontal="left"/>
    </xf>
    <xf numFmtId="4" fontId="0" fillId="0" borderId="25" xfId="0" applyNumberFormat="1" applyFont="1" applyBorder="1" applyAlignment="1">
      <alignment horizontal="left"/>
    </xf>
    <xf numFmtId="4" fontId="0" fillId="0" borderId="26" xfId="0" applyNumberFormat="1" applyFont="1" applyBorder="1" applyAlignment="1">
      <alignment horizontal="left"/>
    </xf>
    <xf numFmtId="4" fontId="0" fillId="0" borderId="19" xfId="0" applyNumberFormat="1" applyFont="1" applyBorder="1" applyAlignment="1">
      <alignment horizontal="left"/>
    </xf>
    <xf numFmtId="4" fontId="0" fillId="0" borderId="0" xfId="0" applyNumberFormat="1" applyBorder="1"/>
    <xf numFmtId="4" fontId="0" fillId="0" borderId="0" xfId="0" applyNumberFormat="1" applyAlignment="1">
      <alignment horizontal="left"/>
    </xf>
    <xf numFmtId="4" fontId="0" fillId="0" borderId="0" xfId="0" applyNumberFormat="1" applyFont="1" applyAlignment="1">
      <alignment horizontal="left"/>
    </xf>
    <xf numFmtId="4" fontId="1" fillId="0" borderId="12" xfId="0" applyNumberFormat="1" applyFont="1" applyFill="1" applyBorder="1" applyAlignment="1">
      <alignment horizontal="left"/>
    </xf>
    <xf numFmtId="4" fontId="1" fillId="0" borderId="15" xfId="0" applyNumberFormat="1" applyFont="1" applyFill="1" applyBorder="1" applyAlignment="1">
      <alignment horizontal="left"/>
    </xf>
    <xf numFmtId="4" fontId="0" fillId="0" borderId="17" xfId="0" applyNumberFormat="1" applyBorder="1" applyAlignment="1">
      <alignment horizontal="left"/>
    </xf>
    <xf numFmtId="4" fontId="0" fillId="0" borderId="18" xfId="0" applyNumberFormat="1" applyBorder="1" applyAlignment="1">
      <alignment horizontal="left"/>
    </xf>
    <xf numFmtId="4" fontId="0" fillId="0" borderId="19" xfId="0" applyNumberFormat="1" applyBorder="1" applyAlignment="1">
      <alignment horizontal="left"/>
    </xf>
    <xf numFmtId="4" fontId="0" fillId="0" borderId="0" xfId="0" applyNumberFormat="1" applyBorder="1" applyAlignment="1">
      <alignment horizontal="left"/>
    </xf>
    <xf numFmtId="4" fontId="1" fillId="0" borderId="0" xfId="0" applyNumberFormat="1" applyFont="1" applyAlignment="1">
      <alignment horizontal="left"/>
    </xf>
    <xf numFmtId="4" fontId="1" fillId="0" borderId="17" xfId="0" applyNumberFormat="1" applyFont="1" applyFill="1" applyBorder="1" applyAlignment="1">
      <alignment horizontal="left"/>
    </xf>
    <xf numFmtId="4" fontId="1" fillId="0" borderId="19" xfId="0" applyNumberFormat="1" applyFont="1" applyFill="1" applyBorder="1" applyAlignment="1">
      <alignment horizontal="left"/>
    </xf>
    <xf numFmtId="4" fontId="0" fillId="0" borderId="10" xfId="0" applyNumberFormat="1" applyBorder="1" applyAlignment="1">
      <alignment horizontal="left"/>
    </xf>
    <xf numFmtId="0" fontId="0" fillId="0" borderId="0" xfId="0" applyAlignment="1">
      <alignment horizontal="left"/>
    </xf>
    <xf numFmtId="0" fontId="1" fillId="0" borderId="7" xfId="0" applyFont="1" applyBorder="1" applyAlignment="1">
      <alignment horizontal="left"/>
    </xf>
    <xf numFmtId="4" fontId="1" fillId="0" borderId="21" xfId="0" applyNumberFormat="1" applyFont="1" applyBorder="1" applyAlignment="1">
      <alignment horizontal="left"/>
    </xf>
    <xf numFmtId="4" fontId="2" fillId="0" borderId="29" xfId="0" applyNumberFormat="1" applyFont="1" applyBorder="1" applyAlignment="1">
      <alignment horizontal="left"/>
    </xf>
    <xf numFmtId="4" fontId="1" fillId="0" borderId="19" xfId="0" applyNumberFormat="1" applyFont="1" applyBorder="1" applyAlignment="1">
      <alignment horizontal="left"/>
    </xf>
    <xf numFmtId="0" fontId="1" fillId="0" borderId="10" xfId="0" applyFont="1" applyBorder="1"/>
    <xf numFmtId="4" fontId="1" fillId="0" borderId="20" xfId="0" applyNumberFormat="1" applyFont="1" applyBorder="1" applyAlignment="1">
      <alignment horizontal="left"/>
    </xf>
    <xf numFmtId="0" fontId="1" fillId="0" borderId="20" xfId="0" applyFont="1" applyBorder="1"/>
    <xf numFmtId="4" fontId="0" fillId="0" borderId="13" xfId="0" applyNumberFormat="1" applyFont="1" applyBorder="1"/>
    <xf numFmtId="4" fontId="0" fillId="0" borderId="39" xfId="0" applyNumberFormat="1" applyFont="1" applyBorder="1"/>
    <xf numFmtId="4" fontId="0" fillId="0" borderId="16" xfId="0" applyNumberFormat="1" applyFont="1" applyBorder="1"/>
    <xf numFmtId="4" fontId="1" fillId="0" borderId="5" xfId="0" applyNumberFormat="1" applyFont="1" applyBorder="1"/>
    <xf numFmtId="0" fontId="0" fillId="0" borderId="10" xfId="0" applyBorder="1" applyAlignment="1">
      <alignment horizontal="left"/>
    </xf>
    <xf numFmtId="4" fontId="7" fillId="0" borderId="10" xfId="0" applyNumberFormat="1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34" xfId="0" applyFont="1" applyBorder="1" applyAlignment="1"/>
    <xf numFmtId="0" fontId="0" fillId="0" borderId="28" xfId="0" applyFont="1" applyBorder="1" applyAlignment="1"/>
    <xf numFmtId="0" fontId="0" fillId="0" borderId="34" xfId="0" applyFont="1" applyBorder="1" applyAlignment="1">
      <alignment horizontal="left"/>
    </xf>
    <xf numFmtId="0" fontId="0" fillId="0" borderId="28" xfId="0" applyFont="1" applyBorder="1" applyAlignment="1">
      <alignment horizontal="left"/>
    </xf>
    <xf numFmtId="0" fontId="1" fillId="0" borderId="30" xfId="0" applyFont="1" applyBorder="1" applyAlignment="1">
      <alignment horizontal="center" vertical="top"/>
    </xf>
    <xf numFmtId="0" fontId="1" fillId="0" borderId="22" xfId="0" applyFont="1" applyBorder="1" applyAlignment="1">
      <alignment horizontal="center" vertical="top"/>
    </xf>
    <xf numFmtId="0" fontId="1" fillId="0" borderId="33" xfId="0" applyFont="1" applyBorder="1" applyAlignment="1">
      <alignment horizontal="center" vertical="top"/>
    </xf>
    <xf numFmtId="0" fontId="1" fillId="0" borderId="27" xfId="0" applyFont="1" applyBorder="1" applyAlignment="1">
      <alignment horizontal="center" vertical="top"/>
    </xf>
  </cellXfs>
  <cellStyles count="1">
    <cellStyle name="Normalno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5"/>
  <sheetViews>
    <sheetView tabSelected="1" zoomScaleNormal="100" zoomScaleSheetLayoutView="100" workbookViewId="0">
      <selection activeCell="A25" sqref="A25:J25"/>
    </sheetView>
  </sheetViews>
  <sheetFormatPr defaultRowHeight="15" customHeight="1" x14ac:dyDescent="0.25"/>
  <cols>
    <col min="1" max="1" width="5" customWidth="1"/>
    <col min="2" max="2" width="6.44140625" customWidth="1"/>
    <col min="3" max="3" width="38.44140625" customWidth="1"/>
    <col min="4" max="4" width="15" style="138" customWidth="1"/>
    <col min="5" max="5" width="29.33203125" customWidth="1"/>
    <col min="6" max="6" width="12.33203125" style="138" customWidth="1"/>
    <col min="7" max="7" width="27.6640625" customWidth="1"/>
    <col min="8" max="8" width="14.33203125" style="149" customWidth="1"/>
    <col min="9" max="9" width="18" customWidth="1"/>
    <col min="10" max="10" width="26.44140625" customWidth="1"/>
    <col min="11" max="12" width="19.6640625" customWidth="1"/>
  </cols>
  <sheetData>
    <row r="1" spans="1:10" s="52" customFormat="1" ht="15" customHeight="1" x14ac:dyDescent="0.25">
      <c r="A1" s="2" t="s">
        <v>151</v>
      </c>
      <c r="B1" s="2"/>
      <c r="C1" s="2"/>
      <c r="D1" s="131"/>
      <c r="F1" s="131"/>
      <c r="H1" s="150"/>
      <c r="J1" s="1" t="s">
        <v>117</v>
      </c>
    </row>
    <row r="2" spans="1:10" s="52" customFormat="1" ht="15" customHeight="1" x14ac:dyDescent="0.25">
      <c r="A2" s="2" t="s">
        <v>110</v>
      </c>
      <c r="B2" s="2"/>
      <c r="C2" s="2"/>
      <c r="D2" s="131"/>
      <c r="F2" s="131"/>
      <c r="H2" s="150"/>
      <c r="J2" s="1" t="s">
        <v>118</v>
      </c>
    </row>
    <row r="3" spans="1:10" s="52" customFormat="1" ht="15" customHeight="1" x14ac:dyDescent="0.25">
      <c r="A3" s="2" t="s">
        <v>111</v>
      </c>
      <c r="B3" s="2"/>
      <c r="C3" s="2"/>
      <c r="D3" s="131"/>
      <c r="E3" s="2"/>
      <c r="F3" s="131"/>
      <c r="H3" s="150"/>
    </row>
    <row r="4" spans="1:10" s="52" customFormat="1" ht="15" customHeight="1" x14ac:dyDescent="0.25">
      <c r="A4" s="2"/>
      <c r="B4" s="2"/>
      <c r="C4" s="2"/>
      <c r="D4" s="131"/>
      <c r="E4" s="2"/>
      <c r="F4" s="131"/>
      <c r="H4" s="150"/>
    </row>
    <row r="5" spans="1:10" s="52" customFormat="1" ht="15" customHeight="1" x14ac:dyDescent="0.25">
      <c r="D5" s="131"/>
      <c r="F5" s="131"/>
      <c r="H5" s="150"/>
    </row>
    <row r="6" spans="1:10" s="52" customFormat="1" ht="15" customHeight="1" x14ac:dyDescent="0.25">
      <c r="D6" s="131"/>
      <c r="F6" s="131"/>
      <c r="H6" s="150"/>
    </row>
    <row r="7" spans="1:10" s="52" customFormat="1" ht="15" customHeight="1" x14ac:dyDescent="0.25">
      <c r="A7" s="2" t="s">
        <v>28</v>
      </c>
      <c r="D7" s="131"/>
      <c r="F7" s="131"/>
      <c r="H7" s="150"/>
    </row>
    <row r="8" spans="1:10" s="52" customFormat="1" ht="15" customHeight="1" x14ac:dyDescent="0.25">
      <c r="A8" s="2" t="s">
        <v>29</v>
      </c>
      <c r="D8" s="131"/>
      <c r="F8" s="131"/>
      <c r="H8" s="150"/>
    </row>
    <row r="9" spans="1:10" s="52" customFormat="1" ht="15" customHeight="1" x14ac:dyDescent="0.25">
      <c r="D9" s="131"/>
      <c r="F9" s="140"/>
      <c r="H9" s="150"/>
    </row>
    <row r="10" spans="1:10" s="52" customFormat="1" ht="15" customHeight="1" x14ac:dyDescent="0.25">
      <c r="D10" s="131"/>
      <c r="F10" s="131"/>
      <c r="H10" s="150"/>
    </row>
    <row r="11" spans="1:10" ht="15" customHeight="1" x14ac:dyDescent="0.25">
      <c r="A11" s="3" t="s">
        <v>150</v>
      </c>
      <c r="B11" s="4" t="s">
        <v>3</v>
      </c>
      <c r="C11" s="5" t="s">
        <v>11</v>
      </c>
      <c r="D11" s="132" t="s">
        <v>13</v>
      </c>
      <c r="E11" s="47" t="s">
        <v>15</v>
      </c>
      <c r="F11" s="141" t="s">
        <v>17</v>
      </c>
      <c r="G11" s="26" t="s">
        <v>15</v>
      </c>
      <c r="H11" s="151" t="s">
        <v>20</v>
      </c>
      <c r="I11" s="27" t="s">
        <v>21</v>
      </c>
      <c r="J11" s="28" t="s">
        <v>22</v>
      </c>
    </row>
    <row r="12" spans="1:10" ht="15" customHeight="1" x14ac:dyDescent="0.25">
      <c r="A12" s="6" t="s">
        <v>25</v>
      </c>
      <c r="B12" s="7" t="s">
        <v>5</v>
      </c>
      <c r="C12" s="8" t="s">
        <v>12</v>
      </c>
      <c r="D12" s="133" t="s">
        <v>14</v>
      </c>
      <c r="E12" s="48" t="s">
        <v>16</v>
      </c>
      <c r="F12" s="142" t="s">
        <v>18</v>
      </c>
      <c r="G12" s="29" t="s">
        <v>19</v>
      </c>
      <c r="H12" s="152" t="s">
        <v>6</v>
      </c>
      <c r="I12" s="30" t="s">
        <v>6</v>
      </c>
      <c r="J12" s="31" t="s">
        <v>23</v>
      </c>
    </row>
    <row r="13" spans="1:10" ht="15" customHeight="1" x14ac:dyDescent="0.25">
      <c r="A13" s="16"/>
      <c r="B13" s="17"/>
      <c r="C13" s="18" t="s">
        <v>113</v>
      </c>
      <c r="D13" s="134"/>
      <c r="E13" s="40" t="s">
        <v>119</v>
      </c>
      <c r="F13" s="143"/>
      <c r="G13" s="40" t="s">
        <v>119</v>
      </c>
      <c r="I13" s="32"/>
      <c r="J13" s="40" t="s">
        <v>119</v>
      </c>
    </row>
    <row r="14" spans="1:10" ht="15" customHeight="1" x14ac:dyDescent="0.25">
      <c r="A14" s="19" t="s">
        <v>112</v>
      </c>
      <c r="B14" s="20" t="s">
        <v>67</v>
      </c>
      <c r="C14" s="21" t="s">
        <v>114</v>
      </c>
      <c r="D14" s="130">
        <v>14346</v>
      </c>
      <c r="E14" s="38" t="s">
        <v>122</v>
      </c>
      <c r="F14" s="144">
        <v>14346</v>
      </c>
      <c r="G14" s="38" t="s">
        <v>122</v>
      </c>
      <c r="H14" s="149">
        <v>0</v>
      </c>
      <c r="I14" s="33"/>
      <c r="J14" s="38" t="s">
        <v>149</v>
      </c>
    </row>
    <row r="15" spans="1:10" ht="15" customHeight="1" x14ac:dyDescent="0.25">
      <c r="A15" s="19"/>
      <c r="B15" s="20"/>
      <c r="C15" s="21" t="s">
        <v>115</v>
      </c>
      <c r="D15" s="130"/>
      <c r="E15" s="38" t="s">
        <v>120</v>
      </c>
      <c r="F15" s="144"/>
      <c r="G15" s="38" t="s">
        <v>120</v>
      </c>
      <c r="I15" s="33"/>
      <c r="J15" s="38" t="s">
        <v>148</v>
      </c>
    </row>
    <row r="16" spans="1:10" ht="15" customHeight="1" x14ac:dyDescent="0.25">
      <c r="A16" s="22"/>
      <c r="B16" s="23"/>
      <c r="C16" s="24" t="s">
        <v>116</v>
      </c>
      <c r="D16" s="135"/>
      <c r="E16" s="39" t="s">
        <v>121</v>
      </c>
      <c r="F16" s="145"/>
      <c r="G16" s="39" t="s">
        <v>121</v>
      </c>
      <c r="I16" s="34"/>
      <c r="J16" s="33"/>
    </row>
    <row r="17" spans="1:10" ht="15" customHeight="1" x14ac:dyDescent="0.25">
      <c r="A17" s="16"/>
      <c r="B17" s="17"/>
      <c r="C17" s="18" t="s">
        <v>126</v>
      </c>
      <c r="D17" s="134"/>
      <c r="E17" s="40" t="s">
        <v>130</v>
      </c>
      <c r="F17" s="146"/>
      <c r="G17" s="33" t="s">
        <v>134</v>
      </c>
      <c r="H17" s="153"/>
      <c r="I17" s="32" t="s">
        <v>127</v>
      </c>
      <c r="J17" s="32"/>
    </row>
    <row r="18" spans="1:10" ht="15" customHeight="1" x14ac:dyDescent="0.25">
      <c r="A18" s="19" t="s">
        <v>112</v>
      </c>
      <c r="B18" s="20" t="s">
        <v>61</v>
      </c>
      <c r="C18" s="21" t="s">
        <v>123</v>
      </c>
      <c r="D18" s="130">
        <v>15746668.779999999</v>
      </c>
      <c r="E18" s="38" t="s">
        <v>131</v>
      </c>
      <c r="F18" s="144">
        <v>4444118.9800000004</v>
      </c>
      <c r="G18" s="33" t="s">
        <v>135</v>
      </c>
      <c r="H18" s="154">
        <v>10902894.34</v>
      </c>
      <c r="I18" s="33" t="s">
        <v>128</v>
      </c>
      <c r="J18" s="33"/>
    </row>
    <row r="19" spans="1:10" ht="15" customHeight="1" x14ac:dyDescent="0.25">
      <c r="A19" s="19"/>
      <c r="B19" s="20"/>
      <c r="C19" s="21" t="s">
        <v>124</v>
      </c>
      <c r="D19" s="130"/>
      <c r="E19" s="38" t="s">
        <v>132</v>
      </c>
      <c r="F19" s="144"/>
      <c r="G19" s="33" t="s">
        <v>136</v>
      </c>
      <c r="H19" s="154"/>
      <c r="I19" s="33" t="s">
        <v>129</v>
      </c>
      <c r="J19" s="33"/>
    </row>
    <row r="20" spans="1:10" ht="15" customHeight="1" x14ac:dyDescent="0.25">
      <c r="A20" s="22"/>
      <c r="B20" s="23"/>
      <c r="C20" s="24" t="s">
        <v>125</v>
      </c>
      <c r="D20" s="135"/>
      <c r="E20" s="39" t="s">
        <v>133</v>
      </c>
      <c r="F20" s="145"/>
      <c r="G20" s="33" t="s">
        <v>137</v>
      </c>
      <c r="H20" s="155"/>
      <c r="I20" s="34"/>
      <c r="J20" s="34"/>
    </row>
    <row r="21" spans="1:10" s="73" customFormat="1" ht="15" customHeight="1" x14ac:dyDescent="0.25">
      <c r="A21" s="162"/>
      <c r="B21" s="162"/>
      <c r="C21" s="51" t="s">
        <v>10</v>
      </c>
      <c r="D21" s="163">
        <f>SUM(D13:D20)</f>
        <v>15761014.779999999</v>
      </c>
      <c r="E21" s="164"/>
      <c r="F21" s="165">
        <f>SUM(F13:F20)</f>
        <v>4458464.9800000004</v>
      </c>
      <c r="G21" s="166"/>
      <c r="H21" s="167">
        <f>SUM(H13:H20)</f>
        <v>10902894.34</v>
      </c>
      <c r="I21" s="166"/>
      <c r="J21" s="166"/>
    </row>
    <row r="22" spans="1:10" s="9" customFormat="1" ht="15" customHeight="1" x14ac:dyDescent="0.25">
      <c r="A22" s="10"/>
      <c r="B22" s="10"/>
      <c r="C22" s="14"/>
      <c r="D22" s="137"/>
      <c r="E22" s="15"/>
      <c r="F22" s="148"/>
      <c r="H22" s="156"/>
    </row>
    <row r="24" spans="1:10" ht="15" customHeight="1" x14ac:dyDescent="0.25">
      <c r="A24" s="175" t="s">
        <v>138</v>
      </c>
      <c r="B24" s="175"/>
      <c r="C24" s="175"/>
      <c r="D24" s="175"/>
      <c r="E24" s="175"/>
      <c r="F24" s="175"/>
      <c r="G24" s="175"/>
      <c r="H24" s="175"/>
      <c r="I24" s="175"/>
      <c r="J24" s="175"/>
    </row>
    <row r="25" spans="1:10" ht="15" customHeight="1" x14ac:dyDescent="0.25">
      <c r="A25" s="175" t="s">
        <v>141</v>
      </c>
      <c r="B25" s="175"/>
      <c r="C25" s="175"/>
      <c r="D25" s="175"/>
      <c r="E25" s="175"/>
      <c r="F25" s="175"/>
      <c r="G25" s="175"/>
      <c r="H25" s="175"/>
      <c r="I25" s="175"/>
      <c r="J25" s="175"/>
    </row>
    <row r="26" spans="1:10" ht="15" customHeight="1" x14ac:dyDescent="0.25">
      <c r="A26" s="175" t="s">
        <v>142</v>
      </c>
      <c r="B26" s="175"/>
      <c r="C26" s="175"/>
      <c r="D26" s="175"/>
      <c r="E26" s="175"/>
      <c r="F26" s="175"/>
      <c r="G26" s="175"/>
      <c r="H26" s="175"/>
      <c r="I26" s="175"/>
      <c r="J26" s="175"/>
    </row>
    <row r="27" spans="1:10" ht="15" customHeight="1" x14ac:dyDescent="0.25">
      <c r="A27" s="175" t="s">
        <v>139</v>
      </c>
      <c r="B27" s="175"/>
      <c r="C27" s="175"/>
      <c r="D27" s="175"/>
      <c r="E27" s="175"/>
      <c r="F27" s="175"/>
      <c r="G27" s="175"/>
      <c r="H27" s="175"/>
      <c r="I27" s="175"/>
      <c r="J27" s="175"/>
    </row>
    <row r="28" spans="1:10" ht="15" customHeight="1" x14ac:dyDescent="0.25">
      <c r="A28" s="175" t="s">
        <v>140</v>
      </c>
      <c r="B28" s="175"/>
      <c r="C28" s="175"/>
      <c r="D28" s="175"/>
      <c r="E28" s="175"/>
      <c r="F28" s="175"/>
      <c r="G28" s="175"/>
      <c r="H28" s="175"/>
      <c r="I28" s="175"/>
      <c r="J28" s="175"/>
    </row>
    <row r="29" spans="1:10" ht="15" customHeight="1" x14ac:dyDescent="0.25">
      <c r="A29" s="175" t="s">
        <v>143</v>
      </c>
      <c r="B29" s="175"/>
      <c r="C29" s="175"/>
      <c r="D29" s="175"/>
      <c r="E29" s="175"/>
      <c r="F29" s="175"/>
      <c r="G29" s="175"/>
      <c r="H29" s="175"/>
      <c r="I29" s="175"/>
      <c r="J29" s="175"/>
    </row>
    <row r="30" spans="1:10" ht="15" customHeight="1" x14ac:dyDescent="0.25">
      <c r="A30" s="175" t="s">
        <v>144</v>
      </c>
      <c r="B30" s="175"/>
      <c r="C30" s="175"/>
      <c r="D30" s="175"/>
      <c r="E30" s="175"/>
      <c r="F30" s="175"/>
      <c r="G30" s="175"/>
      <c r="H30" s="175"/>
      <c r="I30" s="175"/>
      <c r="J30" s="175"/>
    </row>
    <row r="31" spans="1:10" ht="15" customHeight="1" x14ac:dyDescent="0.25">
      <c r="A31" s="175" t="s">
        <v>145</v>
      </c>
      <c r="B31" s="175"/>
      <c r="C31" s="175"/>
      <c r="D31" s="175"/>
      <c r="E31" s="175"/>
      <c r="F31" s="175"/>
      <c r="G31" s="175"/>
      <c r="H31" s="175"/>
      <c r="I31" s="175"/>
      <c r="J31" s="175"/>
    </row>
    <row r="32" spans="1:10" ht="15" customHeight="1" x14ac:dyDescent="0.25">
      <c r="A32" s="175" t="s">
        <v>146</v>
      </c>
      <c r="B32" s="175"/>
      <c r="C32" s="175"/>
      <c r="D32" s="175"/>
      <c r="E32" s="175"/>
      <c r="F32" s="175"/>
      <c r="G32" s="175"/>
      <c r="H32" s="175"/>
      <c r="I32" s="175"/>
      <c r="J32" s="175"/>
    </row>
    <row r="33" spans="1:10" ht="15" customHeight="1" x14ac:dyDescent="0.25">
      <c r="A33" s="175"/>
      <c r="B33" s="175"/>
      <c r="C33" s="175"/>
      <c r="D33" s="175"/>
      <c r="E33" s="175"/>
      <c r="F33" s="175"/>
      <c r="G33" s="175"/>
      <c r="H33" s="175"/>
      <c r="I33" s="175"/>
      <c r="J33" s="175"/>
    </row>
    <row r="34" spans="1:10" ht="15" customHeight="1" x14ac:dyDescent="0.25">
      <c r="A34" s="175"/>
      <c r="B34" s="175"/>
      <c r="C34" s="175"/>
      <c r="D34" s="175"/>
      <c r="E34" s="175"/>
      <c r="F34" s="175"/>
      <c r="G34" s="175"/>
      <c r="H34" s="175"/>
      <c r="I34" s="175"/>
      <c r="J34" s="175"/>
    </row>
    <row r="35" spans="1:10" ht="15" customHeight="1" x14ac:dyDescent="0.25">
      <c r="A35" s="161"/>
      <c r="B35" s="161"/>
      <c r="C35" s="161"/>
      <c r="D35" s="161"/>
      <c r="E35" s="161"/>
      <c r="F35" s="161"/>
      <c r="G35" s="161"/>
      <c r="H35" s="161"/>
      <c r="I35" s="161"/>
      <c r="J35" s="161"/>
    </row>
    <row r="36" spans="1:10" s="9" customFormat="1" ht="15" customHeight="1" x14ac:dyDescent="0.25">
      <c r="A36" s="10"/>
      <c r="B36" s="10"/>
      <c r="C36" s="11"/>
      <c r="D36" s="137"/>
      <c r="E36" s="12"/>
      <c r="F36" s="148"/>
      <c r="H36" s="156"/>
    </row>
    <row r="37" spans="1:10" ht="15" customHeight="1" x14ac:dyDescent="0.25">
      <c r="A37" t="s">
        <v>147</v>
      </c>
    </row>
    <row r="38" spans="1:10" ht="15" customHeight="1" x14ac:dyDescent="0.25">
      <c r="J38" s="13" t="s">
        <v>8</v>
      </c>
    </row>
    <row r="39" spans="1:10" ht="15" customHeight="1" x14ac:dyDescent="0.25">
      <c r="J39" s="13" t="s">
        <v>9</v>
      </c>
    </row>
    <row r="49" spans="1:8" ht="15" customHeight="1" x14ac:dyDescent="0.25">
      <c r="A49" s="2" t="s">
        <v>0</v>
      </c>
      <c r="B49" s="2"/>
      <c r="C49" s="2"/>
      <c r="H49" s="157" t="s">
        <v>26</v>
      </c>
    </row>
    <row r="50" spans="1:8" ht="15" customHeight="1" x14ac:dyDescent="0.25">
      <c r="A50" s="2" t="s">
        <v>1</v>
      </c>
      <c r="B50" s="2"/>
      <c r="C50" s="2"/>
      <c r="H50" s="157" t="s">
        <v>27</v>
      </c>
    </row>
    <row r="51" spans="1:8" ht="15" customHeight="1" x14ac:dyDescent="0.25">
      <c r="A51" s="2" t="s">
        <v>2</v>
      </c>
      <c r="B51" s="2"/>
      <c r="C51" s="2"/>
    </row>
    <row r="52" spans="1:8" ht="15" customHeight="1" x14ac:dyDescent="0.25">
      <c r="A52" s="2"/>
      <c r="B52" s="2"/>
      <c r="C52" s="2"/>
    </row>
    <row r="55" spans="1:8" ht="15" customHeight="1" x14ac:dyDescent="0.25">
      <c r="A55" s="2" t="s">
        <v>30</v>
      </c>
      <c r="B55" s="52"/>
      <c r="C55" s="52"/>
    </row>
    <row r="56" spans="1:8" ht="15" customHeight="1" x14ac:dyDescent="0.25">
      <c r="A56" s="2" t="s">
        <v>29</v>
      </c>
      <c r="B56" s="52"/>
      <c r="C56" s="52"/>
    </row>
    <row r="58" spans="1:8" s="52" customFormat="1" ht="15" customHeight="1" x14ac:dyDescent="0.25">
      <c r="D58" s="131"/>
      <c r="F58" s="131"/>
      <c r="H58" s="150"/>
    </row>
    <row r="59" spans="1:8" ht="15" customHeight="1" x14ac:dyDescent="0.25">
      <c r="A59" s="3" t="s">
        <v>31</v>
      </c>
      <c r="B59" s="4" t="s">
        <v>3</v>
      </c>
      <c r="C59" s="5" t="s">
        <v>11</v>
      </c>
      <c r="D59" s="132" t="s">
        <v>32</v>
      </c>
      <c r="E59" s="47" t="s">
        <v>15</v>
      </c>
      <c r="F59" s="141" t="s">
        <v>34</v>
      </c>
      <c r="G59" s="53" t="s">
        <v>15</v>
      </c>
      <c r="H59" s="158" t="s">
        <v>37</v>
      </c>
    </row>
    <row r="60" spans="1:8" ht="15" customHeight="1" x14ac:dyDescent="0.25">
      <c r="A60" s="6" t="s">
        <v>4</v>
      </c>
      <c r="B60" s="7" t="s">
        <v>5</v>
      </c>
      <c r="C60" s="8" t="s">
        <v>12</v>
      </c>
      <c r="D60" s="133" t="s">
        <v>33</v>
      </c>
      <c r="E60" s="48" t="s">
        <v>16</v>
      </c>
      <c r="F60" s="142" t="s">
        <v>35</v>
      </c>
      <c r="G60" s="54" t="s">
        <v>36</v>
      </c>
      <c r="H60" s="159" t="s">
        <v>38</v>
      </c>
    </row>
    <row r="61" spans="1:8" ht="15" customHeight="1" x14ac:dyDescent="0.25">
      <c r="A61" s="16"/>
      <c r="B61" s="17"/>
      <c r="C61" s="18"/>
      <c r="D61" s="134"/>
      <c r="E61" s="40"/>
      <c r="F61" s="143"/>
      <c r="G61" s="32"/>
      <c r="H61" s="154"/>
    </row>
    <row r="62" spans="1:8" ht="15" customHeight="1" x14ac:dyDescent="0.25">
      <c r="A62" s="19"/>
      <c r="B62" s="20"/>
      <c r="C62" s="21"/>
      <c r="D62" s="130"/>
      <c r="E62" s="38"/>
      <c r="F62" s="144"/>
      <c r="G62" s="33"/>
      <c r="H62" s="154"/>
    </row>
    <row r="63" spans="1:8" ht="15" customHeight="1" x14ac:dyDescent="0.25">
      <c r="A63" s="19"/>
      <c r="B63" s="20"/>
      <c r="C63" s="21"/>
      <c r="D63" s="130"/>
      <c r="E63" s="38"/>
      <c r="F63" s="144"/>
      <c r="G63" s="33"/>
      <c r="H63" s="154"/>
    </row>
    <row r="64" spans="1:8" ht="15" customHeight="1" x14ac:dyDescent="0.25">
      <c r="A64" s="22"/>
      <c r="B64" s="23"/>
      <c r="C64" s="24"/>
      <c r="D64" s="135"/>
      <c r="E64" s="39"/>
      <c r="F64" s="145"/>
      <c r="G64" s="34"/>
      <c r="H64" s="154"/>
    </row>
    <row r="65" spans="1:8" ht="15" customHeight="1" x14ac:dyDescent="0.25">
      <c r="A65" s="16"/>
      <c r="B65" s="17"/>
      <c r="C65" s="18"/>
      <c r="D65" s="134"/>
      <c r="E65" s="40"/>
      <c r="F65" s="146"/>
      <c r="G65" s="32"/>
      <c r="H65" s="153"/>
    </row>
    <row r="66" spans="1:8" ht="15" customHeight="1" x14ac:dyDescent="0.25">
      <c r="A66" s="19"/>
      <c r="B66" s="20"/>
      <c r="C66" s="21"/>
      <c r="D66" s="130"/>
      <c r="E66" s="38"/>
      <c r="F66" s="144"/>
      <c r="G66" s="33"/>
      <c r="H66" s="154"/>
    </row>
    <row r="67" spans="1:8" ht="15" customHeight="1" x14ac:dyDescent="0.25">
      <c r="A67" s="19"/>
      <c r="B67" s="20"/>
      <c r="C67" s="21"/>
      <c r="D67" s="130"/>
      <c r="E67" s="38"/>
      <c r="F67" s="144"/>
      <c r="G67" s="33"/>
      <c r="H67" s="154"/>
    </row>
    <row r="68" spans="1:8" ht="15" customHeight="1" x14ac:dyDescent="0.25">
      <c r="A68" s="22"/>
      <c r="B68" s="23"/>
      <c r="C68" s="24"/>
      <c r="D68" s="135"/>
      <c r="E68" s="39"/>
      <c r="F68" s="145"/>
      <c r="G68" s="34"/>
      <c r="H68" s="155"/>
    </row>
    <row r="69" spans="1:8" ht="15" customHeight="1" x14ac:dyDescent="0.25">
      <c r="A69" s="16"/>
      <c r="B69" s="17"/>
      <c r="C69" s="18"/>
      <c r="D69" s="134"/>
      <c r="E69" s="40"/>
      <c r="F69" s="146"/>
      <c r="G69" s="32"/>
      <c r="H69" s="154"/>
    </row>
    <row r="70" spans="1:8" ht="15" customHeight="1" x14ac:dyDescent="0.25">
      <c r="A70" s="19"/>
      <c r="B70" s="20"/>
      <c r="C70" s="21"/>
      <c r="D70" s="130"/>
      <c r="E70" s="38"/>
      <c r="F70" s="144"/>
      <c r="G70" s="33"/>
      <c r="H70" s="154"/>
    </row>
    <row r="71" spans="1:8" ht="15" customHeight="1" x14ac:dyDescent="0.25">
      <c r="A71" s="19"/>
      <c r="B71" s="20"/>
      <c r="C71" s="21"/>
      <c r="D71" s="130"/>
      <c r="E71" s="38"/>
      <c r="F71" s="144"/>
      <c r="G71" s="33"/>
      <c r="H71" s="154"/>
    </row>
    <row r="72" spans="1:8" ht="15" customHeight="1" x14ac:dyDescent="0.25">
      <c r="A72" s="22"/>
      <c r="B72" s="23"/>
      <c r="C72" s="24"/>
      <c r="D72" s="135"/>
      <c r="E72" s="39"/>
      <c r="F72" s="145"/>
      <c r="G72" s="34"/>
      <c r="H72" s="154"/>
    </row>
    <row r="73" spans="1:8" s="9" customFormat="1" ht="15" customHeight="1" x14ac:dyDescent="0.25">
      <c r="A73" s="25"/>
      <c r="B73" s="25"/>
      <c r="C73" s="51" t="s">
        <v>10</v>
      </c>
      <c r="D73" s="136"/>
      <c r="E73" s="49"/>
      <c r="F73" s="147"/>
      <c r="G73" s="36"/>
      <c r="H73" s="160"/>
    </row>
    <row r="74" spans="1:8" s="9" customFormat="1" ht="15" customHeight="1" x14ac:dyDescent="0.25">
      <c r="A74" s="10"/>
      <c r="B74" s="10"/>
      <c r="C74" s="14"/>
      <c r="D74" s="137"/>
      <c r="E74" s="15"/>
      <c r="F74" s="148"/>
      <c r="H74" s="156"/>
    </row>
    <row r="75" spans="1:8" s="9" customFormat="1" ht="15" customHeight="1" x14ac:dyDescent="0.25">
      <c r="A75" s="10"/>
      <c r="B75" s="10"/>
      <c r="C75" s="11"/>
      <c r="D75" s="137"/>
      <c r="E75" s="12"/>
      <c r="F75" s="148"/>
      <c r="H75" s="156"/>
    </row>
    <row r="76" spans="1:8" ht="15" customHeight="1" x14ac:dyDescent="0.25">
      <c r="A76" t="s">
        <v>7</v>
      </c>
    </row>
    <row r="77" spans="1:8" ht="15" customHeight="1" x14ac:dyDescent="0.25">
      <c r="H77" s="149" t="s">
        <v>8</v>
      </c>
    </row>
    <row r="78" spans="1:8" ht="15" customHeight="1" x14ac:dyDescent="0.25">
      <c r="H78" s="149" t="s">
        <v>9</v>
      </c>
    </row>
    <row r="97" spans="1:8" ht="15" customHeight="1" x14ac:dyDescent="0.25">
      <c r="A97" s="2" t="s">
        <v>0</v>
      </c>
      <c r="B97" s="2"/>
      <c r="C97" s="2"/>
      <c r="E97" s="1" t="s">
        <v>26</v>
      </c>
    </row>
    <row r="98" spans="1:8" ht="15" customHeight="1" x14ac:dyDescent="0.25">
      <c r="A98" s="2" t="s">
        <v>1</v>
      </c>
      <c r="B98" s="2"/>
      <c r="C98" s="2"/>
      <c r="E98" s="1" t="s">
        <v>27</v>
      </c>
    </row>
    <row r="99" spans="1:8" ht="15" customHeight="1" x14ac:dyDescent="0.25">
      <c r="A99" s="2" t="s">
        <v>2</v>
      </c>
      <c r="B99" s="2"/>
      <c r="C99" s="2"/>
    </row>
    <row r="100" spans="1:8" ht="15" customHeight="1" x14ac:dyDescent="0.25">
      <c r="A100" s="2"/>
      <c r="B100" s="2"/>
      <c r="C100" s="2"/>
    </row>
    <row r="103" spans="1:8" ht="15" customHeight="1" x14ac:dyDescent="0.25">
      <c r="A103" s="2" t="s">
        <v>39</v>
      </c>
      <c r="B103" s="52"/>
      <c r="C103" s="52"/>
    </row>
    <row r="104" spans="1:8" ht="15" customHeight="1" x14ac:dyDescent="0.25">
      <c r="A104" s="2" t="s">
        <v>29</v>
      </c>
      <c r="B104" s="52"/>
      <c r="C104" s="52"/>
    </row>
    <row r="106" spans="1:8" s="52" customFormat="1" ht="15" customHeight="1" x14ac:dyDescent="0.25">
      <c r="D106" s="131"/>
      <c r="F106" s="131"/>
      <c r="H106" s="150"/>
    </row>
    <row r="107" spans="1:8" ht="15" customHeight="1" x14ac:dyDescent="0.25">
      <c r="A107" s="57" t="s">
        <v>31</v>
      </c>
      <c r="B107" s="58" t="s">
        <v>4</v>
      </c>
      <c r="C107" s="5" t="s">
        <v>11</v>
      </c>
      <c r="D107" s="132" t="s">
        <v>15</v>
      </c>
      <c r="E107" s="47" t="s">
        <v>41</v>
      </c>
    </row>
    <row r="108" spans="1:8" ht="15" customHeight="1" x14ac:dyDescent="0.25">
      <c r="A108" s="59"/>
      <c r="B108" s="60"/>
      <c r="C108" s="8" t="s">
        <v>12</v>
      </c>
      <c r="D108" s="133" t="s">
        <v>40</v>
      </c>
      <c r="E108" s="48" t="s">
        <v>40</v>
      </c>
    </row>
    <row r="109" spans="1:8" ht="15" customHeight="1" x14ac:dyDescent="0.25">
      <c r="A109" s="61"/>
      <c r="B109" s="45"/>
      <c r="C109" s="18"/>
      <c r="D109" s="134"/>
      <c r="E109" s="40"/>
    </row>
    <row r="110" spans="1:8" ht="15" customHeight="1" x14ac:dyDescent="0.25">
      <c r="A110" s="62"/>
      <c r="B110" s="43"/>
      <c r="C110" s="21"/>
      <c r="D110" s="130"/>
      <c r="E110" s="38"/>
    </row>
    <row r="111" spans="1:8" ht="15" customHeight="1" x14ac:dyDescent="0.25">
      <c r="A111" s="62"/>
      <c r="B111" s="43"/>
      <c r="C111" s="21"/>
      <c r="D111" s="130"/>
      <c r="E111" s="38"/>
    </row>
    <row r="112" spans="1:8" ht="15" customHeight="1" x14ac:dyDescent="0.25">
      <c r="A112" s="63"/>
      <c r="B112" s="44"/>
      <c r="C112" s="24"/>
      <c r="D112" s="135"/>
      <c r="E112" s="39"/>
    </row>
    <row r="113" spans="1:8" ht="15" customHeight="1" x14ac:dyDescent="0.25">
      <c r="A113" s="61"/>
      <c r="B113" s="45"/>
      <c r="C113" s="18"/>
      <c r="D113" s="134"/>
      <c r="E113" s="40"/>
    </row>
    <row r="114" spans="1:8" ht="15" customHeight="1" x14ac:dyDescent="0.25">
      <c r="A114" s="62"/>
      <c r="B114" s="43"/>
      <c r="C114" s="21"/>
      <c r="D114" s="130"/>
      <c r="E114" s="38"/>
    </row>
    <row r="115" spans="1:8" ht="15" customHeight="1" x14ac:dyDescent="0.25">
      <c r="A115" s="62"/>
      <c r="B115" s="43"/>
      <c r="C115" s="21"/>
      <c r="D115" s="130"/>
      <c r="E115" s="38"/>
    </row>
    <row r="116" spans="1:8" ht="15" customHeight="1" x14ac:dyDescent="0.25">
      <c r="A116" s="63"/>
      <c r="B116" s="44"/>
      <c r="C116" s="24"/>
      <c r="D116" s="135"/>
      <c r="E116" s="39"/>
    </row>
    <row r="117" spans="1:8" ht="15" customHeight="1" x14ac:dyDescent="0.25">
      <c r="A117" s="61"/>
      <c r="B117" s="45"/>
      <c r="C117" s="18"/>
      <c r="D117" s="134"/>
      <c r="E117" s="40"/>
    </row>
    <row r="118" spans="1:8" ht="15" customHeight="1" x14ac:dyDescent="0.25">
      <c r="A118" s="62"/>
      <c r="B118" s="43"/>
      <c r="C118" s="21"/>
      <c r="D118" s="130"/>
      <c r="E118" s="38"/>
    </row>
    <row r="119" spans="1:8" ht="15" customHeight="1" x14ac:dyDescent="0.25">
      <c r="A119" s="62"/>
      <c r="B119" s="43"/>
      <c r="C119" s="21"/>
      <c r="D119" s="130"/>
      <c r="E119" s="38"/>
    </row>
    <row r="120" spans="1:8" ht="15" customHeight="1" x14ac:dyDescent="0.25">
      <c r="A120" s="64"/>
      <c r="B120" s="46"/>
      <c r="C120" s="24"/>
      <c r="D120" s="135"/>
      <c r="E120" s="39"/>
    </row>
    <row r="121" spans="1:8" ht="15" customHeight="1" x14ac:dyDescent="0.25">
      <c r="A121" s="21"/>
      <c r="B121" s="21"/>
      <c r="C121" s="21"/>
      <c r="D121" s="139"/>
      <c r="E121" s="21"/>
    </row>
    <row r="122" spans="1:8" ht="15" customHeight="1" x14ac:dyDescent="0.25">
      <c r="A122" s="21"/>
      <c r="B122" s="21"/>
      <c r="C122" s="21"/>
      <c r="D122" s="139"/>
      <c r="E122" s="21"/>
    </row>
    <row r="123" spans="1:8" s="9" customFormat="1" ht="15" customHeight="1" x14ac:dyDescent="0.25">
      <c r="A123" s="10"/>
      <c r="B123" s="10"/>
      <c r="C123" s="11"/>
      <c r="D123" s="137"/>
      <c r="E123" s="12"/>
      <c r="F123" s="148"/>
      <c r="H123" s="156"/>
    </row>
    <row r="124" spans="1:8" ht="15" customHeight="1" x14ac:dyDescent="0.25">
      <c r="A124" t="s">
        <v>7</v>
      </c>
      <c r="E124" s="13" t="s">
        <v>8</v>
      </c>
    </row>
    <row r="125" spans="1:8" ht="15" customHeight="1" x14ac:dyDescent="0.25">
      <c r="E125" s="13" t="s">
        <v>9</v>
      </c>
    </row>
  </sheetData>
  <sheetProtection selectLockedCells="1" selectUnlockedCells="1"/>
  <mergeCells count="11">
    <mergeCell ref="A24:J24"/>
    <mergeCell ref="A26:J26"/>
    <mergeCell ref="A27:J27"/>
    <mergeCell ref="A28:J28"/>
    <mergeCell ref="A32:J32"/>
    <mergeCell ref="A33:J33"/>
    <mergeCell ref="A34:J34"/>
    <mergeCell ref="A29:J29"/>
    <mergeCell ref="A25:J25"/>
    <mergeCell ref="A30:J30"/>
    <mergeCell ref="A31:J31"/>
  </mergeCells>
  <pageMargins left="0.74791666666666667" right="0.74791666666666667" top="0.98402777777777772" bottom="0.98402777777777772" header="0.51180555555555551" footer="0.51180555555555551"/>
  <pageSetup paperSize="8" firstPageNumber="0" orientation="landscape" horizontalDpi="300" verticalDpi="300" r:id="rId1"/>
  <headerFooter alignWithMargins="0">
    <oddFooter>&amp;R&amp;P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0"/>
  <sheetViews>
    <sheetView workbookViewId="0">
      <selection activeCell="H1" sqref="H1:H2"/>
    </sheetView>
  </sheetViews>
  <sheetFormatPr defaultRowHeight="15" customHeight="1" x14ac:dyDescent="0.25"/>
  <cols>
    <col min="1" max="1" width="6.6640625" customWidth="1"/>
    <col min="2" max="2" width="7" customWidth="1"/>
    <col min="3" max="3" width="44.6640625" customWidth="1"/>
    <col min="4" max="4" width="19.6640625" customWidth="1"/>
    <col min="5" max="5" width="31.44140625" customWidth="1"/>
    <col min="6" max="6" width="19.6640625" customWidth="1"/>
    <col min="7" max="7" width="29.33203125" customWidth="1"/>
    <col min="8" max="8" width="29.109375" customWidth="1"/>
    <col min="9" max="16" width="19.6640625" customWidth="1"/>
  </cols>
  <sheetData>
    <row r="1" spans="1:8" s="52" customFormat="1" ht="15" customHeight="1" x14ac:dyDescent="0.25">
      <c r="A1" s="2" t="s">
        <v>151</v>
      </c>
      <c r="B1" s="2"/>
      <c r="C1" s="2"/>
      <c r="H1" s="1" t="s">
        <v>117</v>
      </c>
    </row>
    <row r="2" spans="1:8" s="52" customFormat="1" ht="15" customHeight="1" x14ac:dyDescent="0.25">
      <c r="A2" s="2" t="s">
        <v>110</v>
      </c>
      <c r="B2" s="2"/>
      <c r="C2" s="2"/>
      <c r="H2" s="1" t="s">
        <v>118</v>
      </c>
    </row>
    <row r="3" spans="1:8" s="52" customFormat="1" ht="15" customHeight="1" x14ac:dyDescent="0.25">
      <c r="A3" s="2" t="s">
        <v>111</v>
      </c>
      <c r="B3" s="2"/>
      <c r="C3" s="2"/>
      <c r="E3" s="2"/>
    </row>
    <row r="4" spans="1:8" s="52" customFormat="1" ht="15" customHeight="1" x14ac:dyDescent="0.25">
      <c r="A4" s="2"/>
      <c r="B4" s="2"/>
      <c r="C4" s="2"/>
      <c r="E4" s="2"/>
    </row>
    <row r="5" spans="1:8" s="52" customFormat="1" ht="15" customHeight="1" x14ac:dyDescent="0.25"/>
    <row r="6" spans="1:8" s="52" customFormat="1" ht="15" customHeight="1" x14ac:dyDescent="0.25"/>
    <row r="7" spans="1:8" s="52" customFormat="1" ht="15" customHeight="1" x14ac:dyDescent="0.25">
      <c r="A7" s="2" t="s">
        <v>42</v>
      </c>
    </row>
    <row r="8" spans="1:8" s="52" customFormat="1" ht="15" customHeight="1" x14ac:dyDescent="0.25">
      <c r="A8" s="2" t="s">
        <v>43</v>
      </c>
    </row>
    <row r="9" spans="1:8" s="52" customFormat="1" ht="15" customHeight="1" x14ac:dyDescent="0.25">
      <c r="F9" s="1"/>
    </row>
    <row r="10" spans="1:8" s="52" customFormat="1" ht="15" customHeight="1" x14ac:dyDescent="0.25"/>
    <row r="11" spans="1:8" ht="15" customHeight="1" x14ac:dyDescent="0.25">
      <c r="A11" s="3" t="s">
        <v>24</v>
      </c>
      <c r="B11" s="4" t="s">
        <v>3</v>
      </c>
      <c r="C11" s="5" t="s">
        <v>11</v>
      </c>
      <c r="D11" s="3" t="s">
        <v>13</v>
      </c>
      <c r="E11" s="47" t="s">
        <v>15</v>
      </c>
      <c r="F11" s="47" t="s">
        <v>17</v>
      </c>
      <c r="G11" s="53" t="s">
        <v>15</v>
      </c>
      <c r="H11" s="55" t="s">
        <v>22</v>
      </c>
    </row>
    <row r="12" spans="1:8" ht="15" customHeight="1" x14ac:dyDescent="0.25">
      <c r="A12" s="6" t="s">
        <v>25</v>
      </c>
      <c r="B12" s="7" t="s">
        <v>5</v>
      </c>
      <c r="C12" s="8" t="s">
        <v>12</v>
      </c>
      <c r="D12" s="6" t="s">
        <v>14</v>
      </c>
      <c r="E12" s="48" t="s">
        <v>16</v>
      </c>
      <c r="F12" s="50" t="s">
        <v>18</v>
      </c>
      <c r="G12" s="54" t="s">
        <v>19</v>
      </c>
      <c r="H12" s="56" t="s">
        <v>23</v>
      </c>
    </row>
    <row r="13" spans="1:8" ht="15" customHeight="1" x14ac:dyDescent="0.25">
      <c r="A13" s="16"/>
      <c r="B13" s="17"/>
      <c r="C13" s="18" t="s">
        <v>113</v>
      </c>
      <c r="D13" s="134"/>
      <c r="E13" s="40" t="s">
        <v>119</v>
      </c>
      <c r="F13" s="143"/>
      <c r="G13" s="40" t="s">
        <v>119</v>
      </c>
      <c r="H13" s="40" t="s">
        <v>119</v>
      </c>
    </row>
    <row r="14" spans="1:8" ht="15" customHeight="1" x14ac:dyDescent="0.25">
      <c r="A14" s="19" t="s">
        <v>112</v>
      </c>
      <c r="B14" s="20" t="s">
        <v>67</v>
      </c>
      <c r="C14" s="21" t="s">
        <v>114</v>
      </c>
      <c r="D14" s="130">
        <v>14346</v>
      </c>
      <c r="E14" s="38" t="s">
        <v>122</v>
      </c>
      <c r="F14" s="144">
        <v>14346</v>
      </c>
      <c r="G14" s="38" t="s">
        <v>122</v>
      </c>
      <c r="H14" s="38" t="s">
        <v>122</v>
      </c>
    </row>
    <row r="15" spans="1:8" ht="15" customHeight="1" x14ac:dyDescent="0.25">
      <c r="A15" s="19"/>
      <c r="B15" s="20"/>
      <c r="C15" s="21" t="s">
        <v>115</v>
      </c>
      <c r="D15" s="130"/>
      <c r="E15" s="38" t="s">
        <v>120</v>
      </c>
      <c r="F15" s="144"/>
      <c r="G15" s="38" t="s">
        <v>120</v>
      </c>
      <c r="H15" s="38" t="s">
        <v>120</v>
      </c>
    </row>
    <row r="16" spans="1:8" ht="15" customHeight="1" x14ac:dyDescent="0.25">
      <c r="A16" s="22"/>
      <c r="B16" s="23"/>
      <c r="C16" s="24" t="s">
        <v>116</v>
      </c>
      <c r="D16" s="135"/>
      <c r="E16" s="39" t="s">
        <v>121</v>
      </c>
      <c r="F16" s="145"/>
      <c r="G16" s="39" t="s">
        <v>121</v>
      </c>
      <c r="H16" s="33"/>
    </row>
    <row r="17" spans="1:8" ht="15" customHeight="1" x14ac:dyDescent="0.25">
      <c r="A17" s="16"/>
      <c r="B17" s="17"/>
      <c r="C17" s="18" t="s">
        <v>126</v>
      </c>
      <c r="D17" s="134"/>
      <c r="E17" s="40" t="s">
        <v>130</v>
      </c>
      <c r="F17" s="146"/>
      <c r="G17" s="33" t="s">
        <v>134</v>
      </c>
      <c r="H17" s="32"/>
    </row>
    <row r="18" spans="1:8" ht="15" customHeight="1" x14ac:dyDescent="0.25">
      <c r="A18" s="19" t="s">
        <v>112</v>
      </c>
      <c r="B18" s="20" t="s">
        <v>61</v>
      </c>
      <c r="C18" s="21" t="s">
        <v>123</v>
      </c>
      <c r="D18" s="130">
        <v>15746668.779999999</v>
      </c>
      <c r="E18" s="38" t="s">
        <v>131</v>
      </c>
      <c r="F18" s="144">
        <v>4444118.9800000004</v>
      </c>
      <c r="G18" s="33" t="s">
        <v>135</v>
      </c>
      <c r="H18" s="33"/>
    </row>
    <row r="19" spans="1:8" ht="15" customHeight="1" x14ac:dyDescent="0.25">
      <c r="A19" s="19"/>
      <c r="B19" s="20"/>
      <c r="C19" s="21" t="s">
        <v>124</v>
      </c>
      <c r="D19" s="130"/>
      <c r="E19" s="38" t="s">
        <v>132</v>
      </c>
      <c r="F19" s="144"/>
      <c r="G19" s="33" t="s">
        <v>136</v>
      </c>
      <c r="H19" s="33"/>
    </row>
    <row r="20" spans="1:8" ht="15" customHeight="1" x14ac:dyDescent="0.25">
      <c r="A20" s="22"/>
      <c r="B20" s="23"/>
      <c r="C20" s="24" t="s">
        <v>125</v>
      </c>
      <c r="D20" s="135"/>
      <c r="E20" s="39" t="s">
        <v>133</v>
      </c>
      <c r="F20" s="145"/>
      <c r="G20" s="33" t="s">
        <v>137</v>
      </c>
      <c r="H20" s="34"/>
    </row>
    <row r="21" spans="1:8" s="73" customFormat="1" ht="15" customHeight="1" x14ac:dyDescent="0.25">
      <c r="A21" s="162"/>
      <c r="B21" s="162"/>
      <c r="C21" s="51" t="s">
        <v>10</v>
      </c>
      <c r="D21" s="163">
        <f>SUM(D13:D20)</f>
        <v>15761014.779999999</v>
      </c>
      <c r="E21" s="164"/>
      <c r="F21" s="165">
        <f>SUM(F13:F20)</f>
        <v>4458464.9800000004</v>
      </c>
      <c r="G21" s="168"/>
      <c r="H21" s="166"/>
    </row>
    <row r="22" spans="1:8" s="9" customFormat="1" ht="15" customHeight="1" x14ac:dyDescent="0.25">
      <c r="A22" s="10"/>
      <c r="B22" s="10"/>
      <c r="C22" s="14"/>
      <c r="D22" s="10"/>
      <c r="E22" s="15"/>
    </row>
    <row r="23" spans="1:8" s="9" customFormat="1" ht="15" customHeight="1" x14ac:dyDescent="0.25">
      <c r="A23" s="10"/>
      <c r="B23" s="10"/>
      <c r="C23" s="11"/>
      <c r="D23" s="10"/>
      <c r="E23" s="12"/>
    </row>
    <row r="24" spans="1:8" ht="15" customHeight="1" x14ac:dyDescent="0.25">
      <c r="A24" t="s">
        <v>147</v>
      </c>
      <c r="H24" s="13" t="s">
        <v>8</v>
      </c>
    </row>
    <row r="25" spans="1:8" ht="15" customHeight="1" x14ac:dyDescent="0.25">
      <c r="H25" s="13" t="s">
        <v>9</v>
      </c>
    </row>
    <row r="51" spans="1:8" ht="15" customHeight="1" x14ac:dyDescent="0.25">
      <c r="A51" s="2" t="s">
        <v>0</v>
      </c>
      <c r="B51" s="2"/>
      <c r="C51" s="2"/>
      <c r="H51" s="1" t="s">
        <v>26</v>
      </c>
    </row>
    <row r="52" spans="1:8" ht="15" customHeight="1" x14ac:dyDescent="0.25">
      <c r="A52" s="2" t="s">
        <v>1</v>
      </c>
      <c r="B52" s="2"/>
      <c r="C52" s="2"/>
      <c r="H52" s="1" t="s">
        <v>27</v>
      </c>
    </row>
    <row r="53" spans="1:8" ht="15" customHeight="1" x14ac:dyDescent="0.25">
      <c r="A53" s="2" t="s">
        <v>2</v>
      </c>
      <c r="B53" s="2"/>
      <c r="C53" s="2"/>
    </row>
    <row r="54" spans="1:8" ht="15" customHeight="1" x14ac:dyDescent="0.25">
      <c r="A54" s="2"/>
      <c r="B54" s="2"/>
      <c r="C54" s="2"/>
    </row>
    <row r="57" spans="1:8" ht="15" customHeight="1" x14ac:dyDescent="0.25">
      <c r="A57" s="2" t="s">
        <v>44</v>
      </c>
      <c r="B57" s="52"/>
      <c r="C57" s="52"/>
    </row>
    <row r="58" spans="1:8" ht="15" customHeight="1" x14ac:dyDescent="0.25">
      <c r="A58" s="2" t="s">
        <v>43</v>
      </c>
      <c r="B58" s="52"/>
      <c r="C58" s="52"/>
    </row>
    <row r="60" spans="1:8" s="52" customFormat="1" ht="15" customHeight="1" x14ac:dyDescent="0.25"/>
    <row r="61" spans="1:8" ht="15" customHeight="1" x14ac:dyDescent="0.25">
      <c r="A61" s="3" t="s">
        <v>31</v>
      </c>
      <c r="B61" s="4" t="s">
        <v>3</v>
      </c>
      <c r="C61" s="5" t="s">
        <v>11</v>
      </c>
      <c r="D61" s="3" t="s">
        <v>32</v>
      </c>
      <c r="E61" s="47" t="s">
        <v>15</v>
      </c>
      <c r="F61" s="47" t="s">
        <v>34</v>
      </c>
      <c r="G61" s="53" t="s">
        <v>15</v>
      </c>
      <c r="H61" s="55" t="s">
        <v>37</v>
      </c>
    </row>
    <row r="62" spans="1:8" ht="15" customHeight="1" x14ac:dyDescent="0.25">
      <c r="A62" s="6" t="s">
        <v>4</v>
      </c>
      <c r="B62" s="7" t="s">
        <v>5</v>
      </c>
      <c r="C62" s="8" t="s">
        <v>12</v>
      </c>
      <c r="D62" s="6" t="s">
        <v>33</v>
      </c>
      <c r="E62" s="48" t="s">
        <v>16</v>
      </c>
      <c r="F62" s="50" t="s">
        <v>35</v>
      </c>
      <c r="G62" s="54" t="s">
        <v>36</v>
      </c>
      <c r="H62" s="56" t="s">
        <v>38</v>
      </c>
    </row>
    <row r="63" spans="1:8" ht="15" customHeight="1" x14ac:dyDescent="0.25">
      <c r="A63" s="16"/>
      <c r="B63" s="17"/>
      <c r="C63" s="18"/>
      <c r="D63" s="16"/>
      <c r="E63" s="40"/>
      <c r="F63" s="37"/>
      <c r="G63" s="32"/>
      <c r="H63" s="33"/>
    </row>
    <row r="64" spans="1:8" ht="15" customHeight="1" x14ac:dyDescent="0.25">
      <c r="A64" s="19"/>
      <c r="B64" s="20"/>
      <c r="C64" s="21"/>
      <c r="D64" s="19"/>
      <c r="E64" s="38"/>
      <c r="F64" s="38"/>
      <c r="G64" s="33"/>
      <c r="H64" s="33"/>
    </row>
    <row r="65" spans="1:8" ht="15" customHeight="1" x14ac:dyDescent="0.25">
      <c r="A65" s="19"/>
      <c r="B65" s="20"/>
      <c r="C65" s="21"/>
      <c r="D65" s="19"/>
      <c r="E65" s="38"/>
      <c r="F65" s="38"/>
      <c r="G65" s="33"/>
      <c r="H65" s="33"/>
    </row>
    <row r="66" spans="1:8" ht="15" customHeight="1" x14ac:dyDescent="0.25">
      <c r="A66" s="22"/>
      <c r="B66" s="23"/>
      <c r="C66" s="24"/>
      <c r="D66" s="22"/>
      <c r="E66" s="39"/>
      <c r="F66" s="39"/>
      <c r="G66" s="34"/>
      <c r="H66" s="33"/>
    </row>
    <row r="67" spans="1:8" ht="15" customHeight="1" x14ac:dyDescent="0.25">
      <c r="A67" s="16"/>
      <c r="B67" s="17"/>
      <c r="C67" s="18"/>
      <c r="D67" s="16"/>
      <c r="E67" s="40"/>
      <c r="F67" s="40"/>
      <c r="G67" s="32"/>
      <c r="H67" s="32"/>
    </row>
    <row r="68" spans="1:8" ht="15" customHeight="1" x14ac:dyDescent="0.25">
      <c r="A68" s="19"/>
      <c r="B68" s="20"/>
      <c r="C68" s="21"/>
      <c r="D68" s="19"/>
      <c r="E68" s="38"/>
      <c r="F68" s="38"/>
      <c r="G68" s="33"/>
      <c r="H68" s="33"/>
    </row>
    <row r="69" spans="1:8" ht="15" customHeight="1" x14ac:dyDescent="0.25">
      <c r="A69" s="19"/>
      <c r="B69" s="20"/>
      <c r="C69" s="21"/>
      <c r="D69" s="19"/>
      <c r="E69" s="38"/>
      <c r="F69" s="38"/>
      <c r="G69" s="33"/>
      <c r="H69" s="33"/>
    </row>
    <row r="70" spans="1:8" ht="15" customHeight="1" x14ac:dyDescent="0.25">
      <c r="A70" s="22"/>
      <c r="B70" s="23"/>
      <c r="C70" s="24"/>
      <c r="D70" s="22"/>
      <c r="E70" s="39"/>
      <c r="F70" s="39"/>
      <c r="G70" s="34"/>
      <c r="H70" s="34"/>
    </row>
    <row r="71" spans="1:8" ht="15" customHeight="1" x14ac:dyDescent="0.25">
      <c r="A71" s="16"/>
      <c r="B71" s="17"/>
      <c r="C71" s="18"/>
      <c r="D71" s="16"/>
      <c r="E71" s="40"/>
      <c r="F71" s="40"/>
      <c r="G71" s="32"/>
      <c r="H71" s="33"/>
    </row>
    <row r="72" spans="1:8" ht="15" customHeight="1" x14ac:dyDescent="0.25">
      <c r="A72" s="19"/>
      <c r="B72" s="20"/>
      <c r="C72" s="21"/>
      <c r="D72" s="19"/>
      <c r="E72" s="38"/>
      <c r="F72" s="38"/>
      <c r="G72" s="33"/>
      <c r="H72" s="33"/>
    </row>
    <row r="73" spans="1:8" ht="15" customHeight="1" x14ac:dyDescent="0.25">
      <c r="A73" s="19"/>
      <c r="B73" s="20"/>
      <c r="C73" s="21"/>
      <c r="D73" s="19"/>
      <c r="E73" s="38"/>
      <c r="F73" s="38"/>
      <c r="G73" s="33"/>
      <c r="H73" s="33"/>
    </row>
    <row r="74" spans="1:8" ht="15" customHeight="1" x14ac:dyDescent="0.25">
      <c r="A74" s="22"/>
      <c r="B74" s="23"/>
      <c r="C74" s="24"/>
      <c r="D74" s="22"/>
      <c r="E74" s="39"/>
      <c r="F74" s="39"/>
      <c r="G74" s="34"/>
      <c r="H74" s="33"/>
    </row>
    <row r="75" spans="1:8" s="9" customFormat="1" ht="15" customHeight="1" x14ac:dyDescent="0.25">
      <c r="A75" s="25"/>
      <c r="B75" s="25"/>
      <c r="C75" s="51" t="s">
        <v>10</v>
      </c>
      <c r="D75" s="42"/>
      <c r="E75" s="49"/>
      <c r="F75" s="41"/>
      <c r="G75" s="36"/>
      <c r="H75" s="35"/>
    </row>
    <row r="76" spans="1:8" s="9" customFormat="1" ht="15" customHeight="1" x14ac:dyDescent="0.25">
      <c r="A76" s="10"/>
      <c r="B76" s="10"/>
      <c r="C76" s="14"/>
      <c r="D76" s="10"/>
      <c r="E76" s="15"/>
    </row>
    <row r="77" spans="1:8" s="9" customFormat="1" ht="15" customHeight="1" x14ac:dyDescent="0.25">
      <c r="A77" s="10"/>
      <c r="B77" s="10"/>
      <c r="C77" s="11"/>
      <c r="D77" s="10"/>
      <c r="E77" s="12"/>
    </row>
    <row r="78" spans="1:8" ht="15" customHeight="1" x14ac:dyDescent="0.25">
      <c r="A78" t="s">
        <v>7</v>
      </c>
    </row>
    <row r="79" spans="1:8" ht="15" customHeight="1" x14ac:dyDescent="0.25">
      <c r="H79" s="13" t="s">
        <v>8</v>
      </c>
    </row>
    <row r="80" spans="1:8" ht="15" customHeight="1" x14ac:dyDescent="0.25">
      <c r="H80" s="13" t="s">
        <v>9</v>
      </c>
    </row>
    <row r="101" spans="1:8" ht="15" customHeight="1" x14ac:dyDescent="0.25">
      <c r="A101" s="2" t="s">
        <v>0</v>
      </c>
      <c r="B101" s="2"/>
      <c r="C101" s="2"/>
      <c r="H101" s="1" t="s">
        <v>26</v>
      </c>
    </row>
    <row r="102" spans="1:8" ht="15" customHeight="1" x14ac:dyDescent="0.25">
      <c r="A102" s="2" t="s">
        <v>1</v>
      </c>
      <c r="B102" s="2"/>
      <c r="C102" s="2"/>
      <c r="H102" s="1" t="s">
        <v>27</v>
      </c>
    </row>
    <row r="103" spans="1:8" ht="15" customHeight="1" x14ac:dyDescent="0.25">
      <c r="A103" s="2" t="s">
        <v>2</v>
      </c>
      <c r="B103" s="2"/>
      <c r="C103" s="2"/>
    </row>
    <row r="104" spans="1:8" ht="15" customHeight="1" x14ac:dyDescent="0.25">
      <c r="A104" s="2"/>
      <c r="B104" s="2"/>
      <c r="C104" s="2"/>
    </row>
    <row r="107" spans="1:8" ht="15" customHeight="1" x14ac:dyDescent="0.25">
      <c r="A107" s="2" t="s">
        <v>49</v>
      </c>
      <c r="B107" s="52"/>
      <c r="C107" s="52"/>
    </row>
    <row r="108" spans="1:8" ht="15" customHeight="1" x14ac:dyDescent="0.25">
      <c r="A108" s="2" t="s">
        <v>43</v>
      </c>
      <c r="B108" s="52"/>
      <c r="C108" s="52"/>
    </row>
    <row r="110" spans="1:8" s="52" customFormat="1" ht="15" customHeight="1" x14ac:dyDescent="0.25"/>
    <row r="111" spans="1:8" ht="15" customHeight="1" x14ac:dyDescent="0.25">
      <c r="A111" s="180" t="s">
        <v>45</v>
      </c>
      <c r="B111" s="181"/>
      <c r="C111" s="5" t="s">
        <v>11</v>
      </c>
      <c r="D111" s="3" t="s">
        <v>46</v>
      </c>
      <c r="E111" s="47" t="s">
        <v>48</v>
      </c>
    </row>
    <row r="112" spans="1:8" ht="15" customHeight="1" x14ac:dyDescent="0.25">
      <c r="A112" s="182"/>
      <c r="B112" s="183"/>
      <c r="C112" s="8" t="s">
        <v>12</v>
      </c>
      <c r="D112" s="6" t="s">
        <v>47</v>
      </c>
      <c r="E112" s="48" t="s">
        <v>47</v>
      </c>
    </row>
    <row r="113" spans="1:5" ht="15" customHeight="1" x14ac:dyDescent="0.25">
      <c r="A113" s="176"/>
      <c r="B113" s="177"/>
      <c r="C113" s="18"/>
      <c r="D113" s="16"/>
      <c r="E113" s="40"/>
    </row>
    <row r="114" spans="1:5" ht="15" customHeight="1" x14ac:dyDescent="0.25">
      <c r="A114" s="62"/>
      <c r="B114" s="43"/>
      <c r="C114" s="21"/>
      <c r="D114" s="19"/>
      <c r="E114" s="38"/>
    </row>
    <row r="115" spans="1:5" ht="15" customHeight="1" x14ac:dyDescent="0.25">
      <c r="A115" s="62"/>
      <c r="B115" s="43"/>
      <c r="C115" s="21"/>
      <c r="D115" s="19"/>
      <c r="E115" s="38"/>
    </row>
    <row r="116" spans="1:5" ht="15" customHeight="1" x14ac:dyDescent="0.25">
      <c r="A116" s="63"/>
      <c r="B116" s="44"/>
      <c r="C116" s="24"/>
      <c r="D116" s="22"/>
      <c r="E116" s="39"/>
    </row>
    <row r="117" spans="1:5" ht="15" customHeight="1" x14ac:dyDescent="0.25">
      <c r="A117" s="178"/>
      <c r="B117" s="179"/>
      <c r="C117" s="18"/>
      <c r="D117" s="16"/>
      <c r="E117" s="40"/>
    </row>
    <row r="118" spans="1:5" ht="15" customHeight="1" x14ac:dyDescent="0.25">
      <c r="A118" s="62"/>
      <c r="B118" s="43"/>
      <c r="C118" s="21"/>
      <c r="D118" s="19"/>
      <c r="E118" s="38"/>
    </row>
    <row r="119" spans="1:5" ht="15" customHeight="1" x14ac:dyDescent="0.25">
      <c r="A119" s="62"/>
      <c r="B119" s="43"/>
      <c r="C119" s="21"/>
      <c r="D119" s="19"/>
      <c r="E119" s="38"/>
    </row>
    <row r="120" spans="1:5" ht="15" customHeight="1" x14ac:dyDescent="0.25">
      <c r="A120" s="63"/>
      <c r="B120" s="44"/>
      <c r="C120" s="24"/>
      <c r="D120" s="22"/>
      <c r="E120" s="39"/>
    </row>
    <row r="121" spans="1:5" ht="15" customHeight="1" x14ac:dyDescent="0.25">
      <c r="A121" s="176"/>
      <c r="B121" s="177"/>
      <c r="C121" s="18"/>
      <c r="D121" s="16"/>
      <c r="E121" s="40"/>
    </row>
    <row r="122" spans="1:5" ht="15" customHeight="1" x14ac:dyDescent="0.25">
      <c r="A122" s="62"/>
      <c r="B122" s="43"/>
      <c r="C122" s="21"/>
      <c r="D122" s="19"/>
      <c r="E122" s="38"/>
    </row>
    <row r="123" spans="1:5" ht="15" customHeight="1" x14ac:dyDescent="0.25">
      <c r="A123" s="62"/>
      <c r="B123" s="43"/>
      <c r="C123" s="21"/>
      <c r="D123" s="19"/>
      <c r="E123" s="38"/>
    </row>
    <row r="124" spans="1:5" ht="15" customHeight="1" x14ac:dyDescent="0.25">
      <c r="A124" s="63"/>
      <c r="B124" s="44"/>
      <c r="C124" s="24"/>
      <c r="D124" s="22"/>
      <c r="E124" s="39"/>
    </row>
    <row r="125" spans="1:5" s="9" customFormat="1" ht="15" customHeight="1" x14ac:dyDescent="0.25">
      <c r="A125" s="66"/>
      <c r="B125" s="67"/>
      <c r="C125" s="65" t="s">
        <v>10</v>
      </c>
      <c r="D125" s="42"/>
      <c r="E125" s="49"/>
    </row>
    <row r="126" spans="1:5" s="9" customFormat="1" ht="15" customHeight="1" x14ac:dyDescent="0.25">
      <c r="A126" s="10"/>
      <c r="B126" s="10"/>
      <c r="C126" s="14"/>
      <c r="D126" s="10"/>
      <c r="E126" s="15"/>
    </row>
    <row r="127" spans="1:5" s="9" customFormat="1" ht="15" customHeight="1" x14ac:dyDescent="0.25">
      <c r="A127" s="10"/>
      <c r="B127" s="10"/>
      <c r="C127" s="11"/>
      <c r="D127" s="10"/>
      <c r="E127" s="12"/>
    </row>
    <row r="128" spans="1:5" ht="15" customHeight="1" x14ac:dyDescent="0.25">
      <c r="A128" t="s">
        <v>7</v>
      </c>
    </row>
    <row r="129" spans="8:8" ht="15" customHeight="1" x14ac:dyDescent="0.25">
      <c r="H129" s="13" t="s">
        <v>8</v>
      </c>
    </row>
    <row r="130" spans="8:8" ht="15" customHeight="1" x14ac:dyDescent="0.25">
      <c r="H130" s="13" t="s">
        <v>9</v>
      </c>
    </row>
    <row r="151" spans="1:8" ht="15" customHeight="1" x14ac:dyDescent="0.25">
      <c r="A151" s="2" t="s">
        <v>0</v>
      </c>
      <c r="B151" s="2"/>
      <c r="C151" s="2"/>
      <c r="H151" s="1" t="s">
        <v>26</v>
      </c>
    </row>
    <row r="152" spans="1:8" ht="15" customHeight="1" x14ac:dyDescent="0.25">
      <c r="A152" s="2" t="s">
        <v>1</v>
      </c>
      <c r="B152" s="2"/>
      <c r="C152" s="2"/>
      <c r="H152" s="1" t="s">
        <v>27</v>
      </c>
    </row>
    <row r="153" spans="1:8" ht="15" customHeight="1" x14ac:dyDescent="0.25">
      <c r="A153" s="2" t="s">
        <v>2</v>
      </c>
      <c r="B153" s="2"/>
      <c r="C153" s="2"/>
    </row>
    <row r="154" spans="1:8" ht="15" customHeight="1" x14ac:dyDescent="0.25">
      <c r="A154" s="2"/>
      <c r="B154" s="2"/>
      <c r="C154" s="2"/>
    </row>
    <row r="157" spans="1:8" ht="15" customHeight="1" x14ac:dyDescent="0.25">
      <c r="A157" s="2" t="s">
        <v>50</v>
      </c>
      <c r="B157" s="52"/>
      <c r="C157" s="52"/>
    </row>
    <row r="158" spans="1:8" ht="15" customHeight="1" x14ac:dyDescent="0.25">
      <c r="A158" s="2" t="s">
        <v>51</v>
      </c>
      <c r="B158" s="52"/>
      <c r="C158" s="52"/>
    </row>
    <row r="160" spans="1:8" s="52" customFormat="1" ht="15" customHeight="1" x14ac:dyDescent="0.25"/>
    <row r="161" spans="1:5" ht="15" customHeight="1" x14ac:dyDescent="0.25">
      <c r="A161" s="180" t="s">
        <v>45</v>
      </c>
      <c r="B161" s="181"/>
      <c r="C161" s="5" t="s">
        <v>52</v>
      </c>
      <c r="D161" s="3" t="s">
        <v>46</v>
      </c>
      <c r="E161" s="47" t="s">
        <v>48</v>
      </c>
    </row>
    <row r="162" spans="1:5" ht="15" customHeight="1" x14ac:dyDescent="0.25">
      <c r="A162" s="182"/>
      <c r="B162" s="183"/>
      <c r="C162" s="8" t="s">
        <v>53</v>
      </c>
      <c r="D162" s="6" t="s">
        <v>47</v>
      </c>
      <c r="E162" s="48" t="s">
        <v>47</v>
      </c>
    </row>
    <row r="163" spans="1:5" ht="15" customHeight="1" x14ac:dyDescent="0.25">
      <c r="A163" s="176"/>
      <c r="B163" s="177"/>
      <c r="C163" s="18"/>
      <c r="D163" s="16"/>
      <c r="E163" s="40"/>
    </row>
    <row r="164" spans="1:5" ht="15" customHeight="1" x14ac:dyDescent="0.25">
      <c r="A164" s="62"/>
      <c r="B164" s="43"/>
      <c r="C164" s="21"/>
      <c r="D164" s="19"/>
      <c r="E164" s="38"/>
    </row>
    <row r="165" spans="1:5" ht="15" customHeight="1" x14ac:dyDescent="0.25">
      <c r="A165" s="62"/>
      <c r="B165" s="43"/>
      <c r="C165" s="21"/>
      <c r="D165" s="19"/>
      <c r="E165" s="38"/>
    </row>
    <row r="166" spans="1:5" ht="15" customHeight="1" x14ac:dyDescent="0.25">
      <c r="A166" s="63"/>
      <c r="B166" s="44"/>
      <c r="C166" s="24"/>
      <c r="D166" s="22"/>
      <c r="E166" s="39"/>
    </row>
    <row r="167" spans="1:5" ht="15" customHeight="1" x14ac:dyDescent="0.25">
      <c r="A167" s="178"/>
      <c r="B167" s="179"/>
      <c r="C167" s="18"/>
      <c r="D167" s="16"/>
      <c r="E167" s="40"/>
    </row>
    <row r="168" spans="1:5" ht="15" customHeight="1" x14ac:dyDescent="0.25">
      <c r="A168" s="62"/>
      <c r="B168" s="43"/>
      <c r="C168" s="21"/>
      <c r="D168" s="19"/>
      <c r="E168" s="38"/>
    </row>
    <row r="169" spans="1:5" ht="15" customHeight="1" x14ac:dyDescent="0.25">
      <c r="A169" s="62"/>
      <c r="B169" s="43"/>
      <c r="C169" s="21"/>
      <c r="D169" s="19"/>
      <c r="E169" s="38"/>
    </row>
    <row r="170" spans="1:5" ht="15" customHeight="1" x14ac:dyDescent="0.25">
      <c r="A170" s="63"/>
      <c r="B170" s="44"/>
      <c r="C170" s="24"/>
      <c r="D170" s="22"/>
      <c r="E170" s="39"/>
    </row>
    <row r="171" spans="1:5" ht="15" customHeight="1" x14ac:dyDescent="0.25">
      <c r="A171" s="176"/>
      <c r="B171" s="177"/>
      <c r="C171" s="18"/>
      <c r="D171" s="16"/>
      <c r="E171" s="40"/>
    </row>
    <row r="172" spans="1:5" ht="15" customHeight="1" x14ac:dyDescent="0.25">
      <c r="A172" s="62"/>
      <c r="B172" s="43"/>
      <c r="C172" s="21"/>
      <c r="D172" s="19"/>
      <c r="E172" s="38"/>
    </row>
    <row r="173" spans="1:5" ht="15" customHeight="1" x14ac:dyDescent="0.25">
      <c r="A173" s="62"/>
      <c r="B173" s="43"/>
      <c r="C173" s="21"/>
      <c r="D173" s="19"/>
      <c r="E173" s="38"/>
    </row>
    <row r="174" spans="1:5" ht="15" customHeight="1" x14ac:dyDescent="0.25">
      <c r="A174" s="63"/>
      <c r="B174" s="44"/>
      <c r="C174" s="24"/>
      <c r="D174" s="22"/>
      <c r="E174" s="39"/>
    </row>
    <row r="175" spans="1:5" s="9" customFormat="1" ht="15" customHeight="1" x14ac:dyDescent="0.25">
      <c r="A175" s="66"/>
      <c r="B175" s="67"/>
      <c r="C175" s="65" t="s">
        <v>10</v>
      </c>
      <c r="D175" s="42"/>
      <c r="E175" s="49"/>
    </row>
    <row r="176" spans="1:5" s="9" customFormat="1" ht="15" customHeight="1" x14ac:dyDescent="0.25">
      <c r="A176" s="10"/>
      <c r="B176" s="10"/>
      <c r="C176" s="14"/>
      <c r="D176" s="10"/>
      <c r="E176" s="15"/>
    </row>
    <row r="177" spans="1:8" s="9" customFormat="1" ht="15" customHeight="1" x14ac:dyDescent="0.25">
      <c r="A177" s="10"/>
      <c r="B177" s="10"/>
      <c r="C177" s="11"/>
      <c r="D177" s="10"/>
      <c r="E177" s="12"/>
    </row>
    <row r="178" spans="1:8" ht="15" customHeight="1" x14ac:dyDescent="0.25">
      <c r="A178" t="s">
        <v>7</v>
      </c>
    </row>
    <row r="179" spans="1:8" ht="15" customHeight="1" x14ac:dyDescent="0.25">
      <c r="H179" s="13" t="s">
        <v>8</v>
      </c>
    </row>
    <row r="180" spans="1:8" ht="15" customHeight="1" x14ac:dyDescent="0.25">
      <c r="H180" s="13" t="s">
        <v>9</v>
      </c>
    </row>
  </sheetData>
  <sheetProtection selectLockedCells="1" selectUnlockedCells="1"/>
  <mergeCells count="8">
    <mergeCell ref="A163:B163"/>
    <mergeCell ref="A167:B167"/>
    <mergeCell ref="A171:B171"/>
    <mergeCell ref="A113:B113"/>
    <mergeCell ref="A111:B112"/>
    <mergeCell ref="A117:B117"/>
    <mergeCell ref="A121:B121"/>
    <mergeCell ref="A161:B162"/>
  </mergeCells>
  <pageMargins left="0.7" right="0.7" top="0.75" bottom="0.75" header="0.51180555555555551" footer="0.51180555555555551"/>
  <pageSetup paperSize="8" firstPageNumber="0" orientation="landscape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workbookViewId="0">
      <selection activeCell="G54" sqref="G54"/>
    </sheetView>
  </sheetViews>
  <sheetFormatPr defaultRowHeight="15" customHeight="1" x14ac:dyDescent="0.25"/>
  <cols>
    <col min="1" max="1" width="6.44140625" customWidth="1"/>
    <col min="2" max="2" width="39.33203125" customWidth="1"/>
    <col min="3" max="3" width="19.6640625" customWidth="1"/>
    <col min="4" max="4" width="6.33203125" customWidth="1"/>
    <col min="5" max="5" width="38.88671875" customWidth="1"/>
    <col min="6" max="15" width="19.6640625" customWidth="1"/>
  </cols>
  <sheetData>
    <row r="1" spans="1:5" ht="15" customHeight="1" x14ac:dyDescent="0.25">
      <c r="A1" s="2" t="s">
        <v>151</v>
      </c>
      <c r="B1" s="2"/>
      <c r="C1" s="2"/>
      <c r="E1" s="1" t="s">
        <v>117</v>
      </c>
    </row>
    <row r="2" spans="1:5" ht="15" customHeight="1" x14ac:dyDescent="0.25">
      <c r="A2" s="2" t="s">
        <v>110</v>
      </c>
      <c r="B2" s="2"/>
      <c r="C2" s="2"/>
      <c r="E2" s="1" t="s">
        <v>118</v>
      </c>
    </row>
    <row r="3" spans="1:5" ht="15" customHeight="1" x14ac:dyDescent="0.25">
      <c r="A3" s="2" t="s">
        <v>111</v>
      </c>
      <c r="B3" s="2"/>
      <c r="C3" s="2"/>
    </row>
    <row r="4" spans="1:5" ht="15" customHeight="1" x14ac:dyDescent="0.25">
      <c r="A4" s="2"/>
      <c r="B4" s="2"/>
      <c r="C4" s="2"/>
    </row>
    <row r="7" spans="1:5" ht="15" customHeight="1" x14ac:dyDescent="0.25">
      <c r="A7" s="2" t="s">
        <v>54</v>
      </c>
      <c r="B7" s="52"/>
      <c r="C7" s="52"/>
    </row>
    <row r="8" spans="1:5" ht="15" customHeight="1" x14ac:dyDescent="0.25">
      <c r="A8" s="2" t="s">
        <v>55</v>
      </c>
      <c r="B8" s="52"/>
      <c r="C8" s="52"/>
    </row>
    <row r="11" spans="1:5" ht="15" customHeight="1" x14ac:dyDescent="0.25">
      <c r="A11" s="68" t="s">
        <v>56</v>
      </c>
      <c r="B11" s="4" t="s">
        <v>57</v>
      </c>
      <c r="C11" s="4" t="s">
        <v>58</v>
      </c>
    </row>
    <row r="12" spans="1:5" ht="15" customHeight="1" x14ac:dyDescent="0.25">
      <c r="A12" s="101" t="s">
        <v>59</v>
      </c>
      <c r="B12" s="81" t="s">
        <v>60</v>
      </c>
      <c r="C12" s="169">
        <v>0</v>
      </c>
    </row>
    <row r="13" spans="1:5" ht="15" customHeight="1" x14ac:dyDescent="0.25">
      <c r="A13" s="79"/>
      <c r="B13" s="80"/>
      <c r="C13" s="170"/>
    </row>
    <row r="14" spans="1:5" ht="15" customHeight="1" x14ac:dyDescent="0.25">
      <c r="A14" s="79"/>
      <c r="B14" s="80"/>
      <c r="C14" s="170"/>
    </row>
    <row r="15" spans="1:5" ht="15" customHeight="1" x14ac:dyDescent="0.25">
      <c r="A15" s="76"/>
      <c r="B15" s="77"/>
      <c r="C15" s="171"/>
      <c r="E15" s="70"/>
    </row>
    <row r="16" spans="1:5" ht="15" customHeight="1" x14ac:dyDescent="0.25">
      <c r="A16" s="75" t="s">
        <v>61</v>
      </c>
      <c r="B16" s="81" t="s">
        <v>62</v>
      </c>
      <c r="C16" s="169">
        <v>0</v>
      </c>
      <c r="E16" s="70"/>
    </row>
    <row r="17" spans="1:5" ht="15" customHeight="1" x14ac:dyDescent="0.25">
      <c r="A17" s="79"/>
      <c r="B17" s="69"/>
      <c r="C17" s="170"/>
      <c r="E17" s="70"/>
    </row>
    <row r="18" spans="1:5" ht="15" customHeight="1" x14ac:dyDescent="0.25">
      <c r="A18" s="79"/>
      <c r="B18" s="69"/>
      <c r="C18" s="170"/>
      <c r="E18" s="70"/>
    </row>
    <row r="19" spans="1:5" ht="15" customHeight="1" x14ac:dyDescent="0.25">
      <c r="A19" s="84"/>
      <c r="B19" s="77"/>
      <c r="C19" s="171"/>
      <c r="E19" s="70"/>
    </row>
    <row r="20" spans="1:5" ht="15" customHeight="1" x14ac:dyDescent="0.25">
      <c r="A20" s="75" t="s">
        <v>64</v>
      </c>
      <c r="B20" s="81" t="s">
        <v>65</v>
      </c>
      <c r="C20" s="169">
        <v>0</v>
      </c>
      <c r="E20" s="70"/>
    </row>
    <row r="21" spans="1:5" ht="15" customHeight="1" x14ac:dyDescent="0.25">
      <c r="A21" s="79"/>
      <c r="B21" s="69"/>
      <c r="C21" s="170"/>
      <c r="E21" s="70"/>
    </row>
    <row r="22" spans="1:5" ht="15" customHeight="1" x14ac:dyDescent="0.25">
      <c r="A22" s="79"/>
      <c r="B22" s="69"/>
      <c r="C22" s="170"/>
      <c r="E22" s="70"/>
    </row>
    <row r="23" spans="1:5" ht="15" customHeight="1" x14ac:dyDescent="0.25">
      <c r="A23" s="84"/>
      <c r="B23" s="77"/>
      <c r="C23" s="171"/>
      <c r="E23" s="70"/>
    </row>
    <row r="24" spans="1:5" ht="15" customHeight="1" x14ac:dyDescent="0.25">
      <c r="A24" s="71"/>
      <c r="B24" s="7" t="s">
        <v>63</v>
      </c>
      <c r="C24" s="172">
        <v>0</v>
      </c>
    </row>
    <row r="25" spans="1:5" ht="15" customHeight="1" x14ac:dyDescent="0.25">
      <c r="A25" s="73"/>
      <c r="B25" s="74"/>
      <c r="C25" s="15"/>
    </row>
    <row r="26" spans="1:5" ht="15" customHeight="1" x14ac:dyDescent="0.25">
      <c r="A26" s="73"/>
      <c r="B26" s="74"/>
      <c r="C26" s="15"/>
    </row>
    <row r="27" spans="1:5" ht="15" customHeight="1" x14ac:dyDescent="0.25">
      <c r="A27" s="73"/>
      <c r="B27" s="74"/>
      <c r="C27" s="15"/>
    </row>
    <row r="28" spans="1:5" ht="15" customHeight="1" x14ac:dyDescent="0.25">
      <c r="A28" t="s">
        <v>7</v>
      </c>
    </row>
    <row r="29" spans="1:5" ht="15" customHeight="1" x14ac:dyDescent="0.25">
      <c r="E29" s="13" t="s">
        <v>8</v>
      </c>
    </row>
    <row r="30" spans="1:5" ht="15" customHeight="1" x14ac:dyDescent="0.25">
      <c r="E30" s="13" t="s">
        <v>9</v>
      </c>
    </row>
    <row r="34" spans="1:6" ht="15" customHeight="1" x14ac:dyDescent="0.25">
      <c r="A34" s="2" t="s">
        <v>151</v>
      </c>
      <c r="B34" s="2"/>
      <c r="C34" s="2"/>
    </row>
    <row r="35" spans="1:6" ht="15" customHeight="1" x14ac:dyDescent="0.25">
      <c r="A35" s="2" t="s">
        <v>110</v>
      </c>
      <c r="B35" s="2"/>
      <c r="C35" s="2"/>
      <c r="F35" s="1" t="s">
        <v>117</v>
      </c>
    </row>
    <row r="36" spans="1:6" ht="15" customHeight="1" x14ac:dyDescent="0.25">
      <c r="A36" s="2" t="s">
        <v>111</v>
      </c>
      <c r="B36" s="2"/>
      <c r="C36" s="2"/>
      <c r="F36" s="1" t="s">
        <v>118</v>
      </c>
    </row>
    <row r="37" spans="1:6" ht="15" customHeight="1" x14ac:dyDescent="0.25">
      <c r="A37" s="2"/>
      <c r="B37" s="2"/>
      <c r="C37" s="2"/>
    </row>
    <row r="40" spans="1:6" ht="15" customHeight="1" x14ac:dyDescent="0.25">
      <c r="A40" s="2" t="s">
        <v>66</v>
      </c>
      <c r="B40" s="52"/>
      <c r="C40" s="52"/>
    </row>
    <row r="41" spans="1:6" ht="15" customHeight="1" x14ac:dyDescent="0.25">
      <c r="A41" s="2" t="s">
        <v>51</v>
      </c>
      <c r="B41" s="52"/>
      <c r="C41" s="52"/>
    </row>
    <row r="44" spans="1:6" ht="15" customHeight="1" x14ac:dyDescent="0.25">
      <c r="A44" s="89" t="s">
        <v>56</v>
      </c>
      <c r="B44" s="90" t="s">
        <v>57</v>
      </c>
      <c r="C44" s="91" t="s">
        <v>58</v>
      </c>
      <c r="D44" s="92" t="s">
        <v>56</v>
      </c>
      <c r="E44" s="93" t="s">
        <v>69</v>
      </c>
      <c r="F44" s="94" t="s">
        <v>58</v>
      </c>
    </row>
    <row r="45" spans="1:6" ht="15" customHeight="1" x14ac:dyDescent="0.25">
      <c r="A45" s="95" t="s">
        <v>67</v>
      </c>
      <c r="B45" s="87" t="s">
        <v>68</v>
      </c>
      <c r="C45" s="96">
        <v>0</v>
      </c>
      <c r="D45" s="97" t="s">
        <v>67</v>
      </c>
      <c r="E45" s="69" t="s">
        <v>70</v>
      </c>
      <c r="F45" s="83">
        <f>SUM(F46:F47)</f>
        <v>18600</v>
      </c>
    </row>
    <row r="46" spans="1:6" ht="15" customHeight="1" x14ac:dyDescent="0.25">
      <c r="A46" s="95"/>
      <c r="B46" s="87"/>
      <c r="C46" s="96"/>
      <c r="D46" s="97"/>
      <c r="E46" s="69" t="s">
        <v>71</v>
      </c>
      <c r="F46" s="83">
        <v>16600</v>
      </c>
    </row>
    <row r="47" spans="1:6" ht="15" customHeight="1" x14ac:dyDescent="0.25">
      <c r="A47" s="95"/>
      <c r="B47" s="87"/>
      <c r="C47" s="96"/>
      <c r="D47" s="97"/>
      <c r="E47" s="69" t="s">
        <v>72</v>
      </c>
      <c r="F47" s="83">
        <v>2000</v>
      </c>
    </row>
    <row r="48" spans="1:6" ht="15" customHeight="1" x14ac:dyDescent="0.25">
      <c r="A48" s="98"/>
      <c r="B48" s="85"/>
      <c r="C48" s="99"/>
      <c r="D48" s="100"/>
      <c r="E48" s="77"/>
      <c r="F48" s="78"/>
    </row>
    <row r="49" spans="1:6" ht="15" customHeight="1" x14ac:dyDescent="0.25">
      <c r="A49" s="101" t="s">
        <v>61</v>
      </c>
      <c r="B49" s="86" t="s">
        <v>62</v>
      </c>
      <c r="C49" s="102">
        <v>0</v>
      </c>
      <c r="D49" s="103" t="s">
        <v>73</v>
      </c>
      <c r="E49" s="81" t="s">
        <v>152</v>
      </c>
      <c r="F49" s="82">
        <v>4458464.9800000004</v>
      </c>
    </row>
    <row r="50" spans="1:6" ht="15" customHeight="1" x14ac:dyDescent="0.25">
      <c r="A50" s="95"/>
      <c r="B50" s="87"/>
      <c r="C50" s="104"/>
      <c r="D50" s="97"/>
      <c r="E50" s="69" t="s">
        <v>74</v>
      </c>
      <c r="F50" s="83"/>
    </row>
    <row r="51" spans="1:6" ht="15" customHeight="1" x14ac:dyDescent="0.25">
      <c r="A51" s="95"/>
      <c r="B51" s="87"/>
      <c r="C51" s="104"/>
      <c r="D51" s="97"/>
      <c r="E51" s="69" t="s">
        <v>75</v>
      </c>
      <c r="F51" s="83">
        <v>4458464.9800000004</v>
      </c>
    </row>
    <row r="52" spans="1:6" ht="15" customHeight="1" x14ac:dyDescent="0.25">
      <c r="A52" s="105"/>
      <c r="B52" s="85"/>
      <c r="C52" s="99"/>
      <c r="D52" s="106"/>
      <c r="E52" s="77" t="s">
        <v>77</v>
      </c>
      <c r="F52" s="78"/>
    </row>
    <row r="53" spans="1:6" ht="15" customHeight="1" x14ac:dyDescent="0.25">
      <c r="A53" s="101" t="s">
        <v>64</v>
      </c>
      <c r="B53" s="86" t="s">
        <v>65</v>
      </c>
      <c r="C53" s="102">
        <v>0</v>
      </c>
      <c r="D53" s="103" t="s">
        <v>64</v>
      </c>
      <c r="E53" s="81" t="s">
        <v>76</v>
      </c>
      <c r="F53" s="82">
        <v>0</v>
      </c>
    </row>
    <row r="54" spans="1:6" ht="15" customHeight="1" x14ac:dyDescent="0.25">
      <c r="A54" s="95"/>
      <c r="B54" s="87"/>
      <c r="C54" s="104"/>
      <c r="D54" s="97"/>
      <c r="E54" s="69"/>
      <c r="F54" s="83"/>
    </row>
    <row r="55" spans="1:6" ht="15" customHeight="1" x14ac:dyDescent="0.25">
      <c r="A55" s="95"/>
      <c r="B55" s="87"/>
      <c r="C55" s="104"/>
      <c r="D55" s="97"/>
      <c r="E55" s="69"/>
      <c r="F55" s="83"/>
    </row>
    <row r="56" spans="1:6" ht="15" customHeight="1" x14ac:dyDescent="0.25">
      <c r="A56" s="105"/>
      <c r="B56" s="85"/>
      <c r="C56" s="99"/>
      <c r="D56" s="106"/>
      <c r="E56" s="77"/>
      <c r="F56" s="78"/>
    </row>
    <row r="57" spans="1:6" ht="15" customHeight="1" x14ac:dyDescent="0.25">
      <c r="A57" s="71"/>
      <c r="B57" s="6" t="s">
        <v>63</v>
      </c>
      <c r="C57" s="107">
        <v>0</v>
      </c>
      <c r="D57" s="88"/>
      <c r="E57" s="7" t="s">
        <v>63</v>
      </c>
      <c r="F57" s="72">
        <f>F45+F49+F53</f>
        <v>4477064.9800000004</v>
      </c>
    </row>
    <row r="58" spans="1:6" ht="15" customHeight="1" x14ac:dyDescent="0.25">
      <c r="A58" s="73"/>
      <c r="B58" s="74"/>
      <c r="C58" s="15"/>
    </row>
    <row r="59" spans="1:6" ht="15" customHeight="1" x14ac:dyDescent="0.25">
      <c r="A59" s="73"/>
      <c r="B59" s="74"/>
      <c r="C59" s="15"/>
    </row>
    <row r="60" spans="1:6" ht="15" customHeight="1" x14ac:dyDescent="0.25">
      <c r="A60" s="73"/>
      <c r="B60" s="74"/>
      <c r="C60" s="15"/>
    </row>
    <row r="61" spans="1:6" ht="15" customHeight="1" x14ac:dyDescent="0.25">
      <c r="A61" t="s">
        <v>147</v>
      </c>
    </row>
    <row r="62" spans="1:6" ht="15" customHeight="1" x14ac:dyDescent="0.25">
      <c r="F62" s="13" t="s">
        <v>8</v>
      </c>
    </row>
    <row r="63" spans="1:6" ht="15" customHeight="1" x14ac:dyDescent="0.25">
      <c r="F63" s="13" t="s">
        <v>9</v>
      </c>
    </row>
  </sheetData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topLeftCell="A13" workbookViewId="0">
      <selection activeCell="D51" sqref="D51"/>
    </sheetView>
  </sheetViews>
  <sheetFormatPr defaultRowHeight="15" customHeight="1" x14ac:dyDescent="0.25"/>
  <cols>
    <col min="2" max="2" width="76.109375" customWidth="1"/>
    <col min="3" max="3" width="13.6640625" customWidth="1"/>
    <col min="4" max="4" width="10.109375" customWidth="1"/>
  </cols>
  <sheetData>
    <row r="1" spans="1:3" ht="15" customHeight="1" x14ac:dyDescent="0.25">
      <c r="A1" s="2" t="s">
        <v>151</v>
      </c>
      <c r="B1" s="2"/>
      <c r="C1" s="1" t="s">
        <v>117</v>
      </c>
    </row>
    <row r="2" spans="1:3" ht="15" customHeight="1" x14ac:dyDescent="0.25">
      <c r="A2" s="2" t="s">
        <v>110</v>
      </c>
      <c r="B2" s="2"/>
      <c r="C2" s="1" t="s">
        <v>118</v>
      </c>
    </row>
    <row r="3" spans="1:3" ht="15" customHeight="1" x14ac:dyDescent="0.25">
      <c r="A3" s="2" t="s">
        <v>111</v>
      </c>
      <c r="B3" s="2"/>
      <c r="C3" s="2"/>
    </row>
    <row r="4" spans="1:3" ht="15" customHeight="1" x14ac:dyDescent="0.25">
      <c r="A4" s="2"/>
      <c r="B4" s="2"/>
      <c r="C4" s="2"/>
    </row>
    <row r="7" spans="1:3" ht="15" customHeight="1" x14ac:dyDescent="0.25">
      <c r="A7" s="2" t="s">
        <v>84</v>
      </c>
      <c r="B7" s="52"/>
      <c r="C7" s="52"/>
    </row>
    <row r="8" spans="1:3" ht="15" customHeight="1" x14ac:dyDescent="0.25">
      <c r="A8" s="2" t="s">
        <v>153</v>
      </c>
      <c r="B8" s="52"/>
      <c r="C8" s="52"/>
    </row>
    <row r="9" spans="1:3" ht="15" customHeight="1" x14ac:dyDescent="0.25">
      <c r="A9" s="2" t="s">
        <v>92</v>
      </c>
      <c r="B9" s="52"/>
      <c r="C9" s="52"/>
    </row>
    <row r="12" spans="1:3" ht="15" customHeight="1" x14ac:dyDescent="0.25">
      <c r="A12" s="108" t="s">
        <v>67</v>
      </c>
      <c r="B12" s="109" t="s">
        <v>78</v>
      </c>
      <c r="C12" s="110">
        <v>0</v>
      </c>
    </row>
    <row r="13" spans="1:3" ht="15" customHeight="1" x14ac:dyDescent="0.25">
      <c r="A13" s="108" t="s">
        <v>61</v>
      </c>
      <c r="B13" s="109" t="s">
        <v>86</v>
      </c>
      <c r="C13" s="110">
        <v>0</v>
      </c>
    </row>
    <row r="14" spans="1:3" ht="15" customHeight="1" x14ac:dyDescent="0.25">
      <c r="A14" s="108" t="s">
        <v>79</v>
      </c>
      <c r="B14" s="109" t="s">
        <v>89</v>
      </c>
      <c r="C14" s="110">
        <v>6000</v>
      </c>
    </row>
    <row r="15" spans="1:3" ht="15" customHeight="1" x14ac:dyDescent="0.25">
      <c r="A15" s="108" t="s">
        <v>80</v>
      </c>
      <c r="B15" s="109" t="s">
        <v>88</v>
      </c>
      <c r="C15" s="110">
        <v>500</v>
      </c>
    </row>
    <row r="16" spans="1:3" ht="15" customHeight="1" x14ac:dyDescent="0.25">
      <c r="A16" s="108" t="s">
        <v>81</v>
      </c>
      <c r="B16" s="109" t="s">
        <v>108</v>
      </c>
      <c r="C16" s="110">
        <v>0</v>
      </c>
    </row>
    <row r="17" spans="1:6" ht="15" customHeight="1" x14ac:dyDescent="0.25">
      <c r="A17" s="108" t="s">
        <v>82</v>
      </c>
      <c r="B17" s="109" t="s">
        <v>87</v>
      </c>
      <c r="C17" s="110">
        <v>10100</v>
      </c>
    </row>
    <row r="18" spans="1:6" s="111" customFormat="1" ht="15" customHeight="1" x14ac:dyDescent="0.25">
      <c r="A18" s="108" t="s">
        <v>83</v>
      </c>
      <c r="B18" s="109" t="s">
        <v>109</v>
      </c>
      <c r="C18" s="110">
        <v>0</v>
      </c>
    </row>
    <row r="19" spans="1:6" ht="15" customHeight="1" x14ac:dyDescent="0.25">
      <c r="A19" s="112"/>
      <c r="B19" s="113" t="s">
        <v>10</v>
      </c>
      <c r="C19" s="114">
        <f>SUM(C12:C18)</f>
        <v>16600</v>
      </c>
    </row>
    <row r="20" spans="1:6" ht="15" customHeight="1" x14ac:dyDescent="0.25">
      <c r="A20" s="74"/>
      <c r="B20" s="115"/>
      <c r="C20" s="116"/>
    </row>
    <row r="22" spans="1:6" ht="15" customHeight="1" x14ac:dyDescent="0.25">
      <c r="A22" t="s">
        <v>154</v>
      </c>
    </row>
    <row r="23" spans="1:6" ht="15" customHeight="1" x14ac:dyDescent="0.25">
      <c r="C23" s="117" t="s">
        <v>85</v>
      </c>
    </row>
    <row r="24" spans="1:6" ht="15" customHeight="1" x14ac:dyDescent="0.25">
      <c r="C24" s="13" t="s">
        <v>9</v>
      </c>
    </row>
    <row r="25" spans="1:6" ht="15" customHeight="1" x14ac:dyDescent="0.25">
      <c r="F25" t="s">
        <v>56</v>
      </c>
    </row>
    <row r="34" spans="1:4" ht="15" customHeight="1" x14ac:dyDescent="0.25">
      <c r="A34" s="2" t="s">
        <v>151</v>
      </c>
      <c r="B34" s="2"/>
      <c r="C34" s="1" t="s">
        <v>117</v>
      </c>
    </row>
    <row r="35" spans="1:4" ht="15" customHeight="1" x14ac:dyDescent="0.25">
      <c r="A35" s="2" t="s">
        <v>110</v>
      </c>
      <c r="B35" s="2"/>
      <c r="C35" s="1" t="s">
        <v>118</v>
      </c>
    </row>
    <row r="36" spans="1:4" ht="15" customHeight="1" x14ac:dyDescent="0.25">
      <c r="A36" s="2" t="s">
        <v>111</v>
      </c>
      <c r="B36" s="2"/>
      <c r="C36" s="2"/>
    </row>
    <row r="37" spans="1:4" ht="15" customHeight="1" x14ac:dyDescent="0.25">
      <c r="A37" s="2"/>
      <c r="B37" s="2"/>
      <c r="C37" s="2"/>
    </row>
    <row r="40" spans="1:4" ht="15" customHeight="1" x14ac:dyDescent="0.25">
      <c r="A40" s="2" t="s">
        <v>90</v>
      </c>
      <c r="B40" s="52"/>
      <c r="C40" s="52"/>
    </row>
    <row r="41" spans="1:4" ht="15" customHeight="1" x14ac:dyDescent="0.25">
      <c r="A41" s="2" t="s">
        <v>153</v>
      </c>
      <c r="B41" s="52"/>
      <c r="C41" s="52"/>
    </row>
    <row r="42" spans="1:4" ht="15" customHeight="1" x14ac:dyDescent="0.25">
      <c r="A42" s="2" t="s">
        <v>91</v>
      </c>
      <c r="B42" s="52"/>
      <c r="C42" s="52"/>
    </row>
    <row r="44" spans="1:4" s="122" customFormat="1" ht="18.600000000000001" customHeight="1" x14ac:dyDescent="0.25">
      <c r="A44" s="118" t="s">
        <v>67</v>
      </c>
      <c r="B44" s="119" t="s">
        <v>93</v>
      </c>
      <c r="C44" s="120">
        <v>0</v>
      </c>
      <c r="D44" s="121"/>
    </row>
    <row r="45" spans="1:4" s="122" customFormat="1" ht="18.600000000000001" customHeight="1" x14ac:dyDescent="0.25">
      <c r="A45" s="118" t="s">
        <v>61</v>
      </c>
      <c r="B45" s="119" t="s">
        <v>94</v>
      </c>
      <c r="C45" s="120">
        <v>0</v>
      </c>
      <c r="D45" s="121"/>
    </row>
    <row r="46" spans="1:4" s="122" customFormat="1" ht="18.600000000000001" customHeight="1" x14ac:dyDescent="0.25">
      <c r="A46" s="123" t="s">
        <v>79</v>
      </c>
      <c r="B46" s="119" t="s">
        <v>95</v>
      </c>
      <c r="C46" s="124">
        <v>0</v>
      </c>
      <c r="D46" s="121"/>
    </row>
    <row r="47" spans="1:4" s="122" customFormat="1" ht="17.850000000000001" customHeight="1" x14ac:dyDescent="0.25">
      <c r="A47" s="118" t="s">
        <v>80</v>
      </c>
      <c r="B47" s="119" t="s">
        <v>96</v>
      </c>
      <c r="C47" s="125">
        <v>2000</v>
      </c>
    </row>
    <row r="48" spans="1:4" s="122" customFormat="1" ht="18.600000000000001" customHeight="1" x14ac:dyDescent="0.25">
      <c r="A48" s="118" t="s">
        <v>81</v>
      </c>
      <c r="B48" s="119" t="s">
        <v>97</v>
      </c>
      <c r="C48" s="125">
        <v>0</v>
      </c>
    </row>
    <row r="49" spans="1:3" s="122" customFormat="1" ht="18.600000000000001" customHeight="1" x14ac:dyDescent="0.25">
      <c r="A49" s="118" t="s">
        <v>82</v>
      </c>
      <c r="B49" s="119" t="s">
        <v>98</v>
      </c>
      <c r="C49" s="120">
        <v>0</v>
      </c>
    </row>
    <row r="50" spans="1:3" s="122" customFormat="1" ht="18.600000000000001" customHeight="1" x14ac:dyDescent="0.25">
      <c r="A50" s="118" t="s">
        <v>83</v>
      </c>
      <c r="B50" s="119" t="s">
        <v>99</v>
      </c>
      <c r="C50" s="120">
        <v>0</v>
      </c>
    </row>
    <row r="51" spans="1:3" s="122" customFormat="1" ht="18.600000000000001" customHeight="1" x14ac:dyDescent="0.25">
      <c r="A51" s="118" t="s">
        <v>100</v>
      </c>
      <c r="B51" s="119" t="s">
        <v>101</v>
      </c>
      <c r="C51" s="120">
        <v>0</v>
      </c>
    </row>
    <row r="52" spans="1:3" s="122" customFormat="1" ht="18.600000000000001" customHeight="1" x14ac:dyDescent="0.25">
      <c r="A52" s="118" t="s">
        <v>102</v>
      </c>
      <c r="B52" s="119" t="s">
        <v>103</v>
      </c>
      <c r="C52" s="120">
        <v>0</v>
      </c>
    </row>
    <row r="53" spans="1:3" s="122" customFormat="1" ht="18.600000000000001" customHeight="1" x14ac:dyDescent="0.25">
      <c r="A53" s="118" t="s">
        <v>104</v>
      </c>
      <c r="B53" s="119" t="s">
        <v>105</v>
      </c>
      <c r="C53" s="120">
        <v>0</v>
      </c>
    </row>
    <row r="54" spans="1:3" s="122" customFormat="1" ht="18.600000000000001" customHeight="1" x14ac:dyDescent="0.25">
      <c r="A54" s="126" t="s">
        <v>106</v>
      </c>
      <c r="B54" s="119" t="s">
        <v>107</v>
      </c>
      <c r="C54" s="125">
        <v>0</v>
      </c>
    </row>
    <row r="55" spans="1:3" s="122" customFormat="1" ht="19.350000000000001" customHeight="1" x14ac:dyDescent="0.25">
      <c r="A55" s="127"/>
      <c r="B55" s="128" t="s">
        <v>10</v>
      </c>
      <c r="C55" s="129">
        <f>SUM(C44:C54)</f>
        <v>2000</v>
      </c>
    </row>
    <row r="56" spans="1:3" ht="15" customHeight="1" x14ac:dyDescent="0.25">
      <c r="A56" s="74"/>
      <c r="B56" s="115"/>
      <c r="C56" s="116"/>
    </row>
    <row r="58" spans="1:3" ht="15" customHeight="1" x14ac:dyDescent="0.25">
      <c r="A58" t="s">
        <v>154</v>
      </c>
    </row>
    <row r="59" spans="1:3" ht="15" customHeight="1" x14ac:dyDescent="0.25">
      <c r="C59" s="117" t="s">
        <v>85</v>
      </c>
    </row>
    <row r="60" spans="1:3" ht="15" customHeight="1" x14ac:dyDescent="0.25">
      <c r="C60" s="13" t="s">
        <v>9</v>
      </c>
    </row>
  </sheetData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E16" sqref="E16"/>
    </sheetView>
  </sheetViews>
  <sheetFormatPr defaultRowHeight="13.2" x14ac:dyDescent="0.25"/>
  <cols>
    <col min="1" max="12" width="15.6640625" customWidth="1"/>
  </cols>
  <sheetData>
    <row r="1" spans="1:10" x14ac:dyDescent="0.25">
      <c r="A1" s="161" t="s">
        <v>126</v>
      </c>
      <c r="B1" s="149"/>
      <c r="C1" s="149"/>
      <c r="D1" s="149"/>
      <c r="E1" s="149"/>
      <c r="F1" s="149"/>
      <c r="G1" s="138"/>
      <c r="H1" s="149"/>
      <c r="I1" s="149"/>
      <c r="J1" s="138"/>
    </row>
    <row r="2" spans="1:10" x14ac:dyDescent="0.25">
      <c r="A2" s="161"/>
      <c r="B2" s="149"/>
      <c r="C2" s="149"/>
      <c r="D2" s="149"/>
      <c r="E2" s="149"/>
      <c r="F2" s="149"/>
      <c r="G2" s="138"/>
      <c r="H2" s="149"/>
      <c r="I2" s="149"/>
      <c r="J2" s="138"/>
    </row>
    <row r="3" spans="1:10" ht="14.4" x14ac:dyDescent="0.3">
      <c r="A3" s="173"/>
      <c r="B3" s="174" t="s">
        <v>155</v>
      </c>
      <c r="C3" s="160"/>
      <c r="D3" s="149"/>
      <c r="E3" s="174" t="s">
        <v>156</v>
      </c>
      <c r="F3" s="160"/>
      <c r="G3" s="138"/>
      <c r="H3" s="174" t="s">
        <v>157</v>
      </c>
      <c r="I3" s="160"/>
      <c r="J3" s="138"/>
    </row>
    <row r="4" spans="1:10" x14ac:dyDescent="0.25">
      <c r="A4" s="173"/>
      <c r="B4" s="160" t="s">
        <v>158</v>
      </c>
      <c r="C4" s="160" t="s">
        <v>159</v>
      </c>
      <c r="D4" s="149"/>
      <c r="E4" s="160" t="s">
        <v>158</v>
      </c>
      <c r="F4" s="160" t="s">
        <v>159</v>
      </c>
      <c r="G4" s="138"/>
      <c r="H4" s="160" t="s">
        <v>158</v>
      </c>
      <c r="I4" s="160" t="s">
        <v>159</v>
      </c>
      <c r="J4" s="138"/>
    </row>
    <row r="5" spans="1:10" x14ac:dyDescent="0.25">
      <c r="A5" s="173" t="s">
        <v>158</v>
      </c>
      <c r="B5" s="160">
        <v>720572.9</v>
      </c>
      <c r="C5" s="160">
        <v>1424739.18</v>
      </c>
      <c r="D5" s="149"/>
      <c r="E5" s="160">
        <v>3014654.4</v>
      </c>
      <c r="F5" s="160">
        <v>5130900.49</v>
      </c>
      <c r="G5" s="138"/>
      <c r="H5" s="160">
        <v>105000</v>
      </c>
      <c r="I5" s="160">
        <v>4411.29</v>
      </c>
      <c r="J5" s="138"/>
    </row>
    <row r="6" spans="1:10" x14ac:dyDescent="0.25">
      <c r="A6" s="173" t="s">
        <v>160</v>
      </c>
      <c r="B6" s="160">
        <v>44042</v>
      </c>
      <c r="C6" s="160">
        <v>74307.3</v>
      </c>
      <c r="D6" s="149"/>
      <c r="E6" s="160">
        <v>2318</v>
      </c>
      <c r="F6" s="160">
        <v>3910.91</v>
      </c>
      <c r="G6" s="138"/>
      <c r="H6" s="160">
        <v>78750</v>
      </c>
      <c r="I6" s="160">
        <v>908.21</v>
      </c>
      <c r="J6" s="138"/>
    </row>
    <row r="7" spans="1:10" x14ac:dyDescent="0.25">
      <c r="A7" s="173" t="s">
        <v>161</v>
      </c>
      <c r="B7" s="160">
        <v>1360151</v>
      </c>
      <c r="C7" s="160">
        <v>820306.6</v>
      </c>
      <c r="D7" s="149"/>
      <c r="E7" s="160">
        <v>1467494.04</v>
      </c>
      <c r="F7" s="160">
        <v>885044.56</v>
      </c>
      <c r="G7" s="138"/>
      <c r="H7" s="160">
        <v>105000</v>
      </c>
      <c r="I7" s="160">
        <v>86.5</v>
      </c>
      <c r="J7" s="138"/>
    </row>
    <row r="8" spans="1:10" x14ac:dyDescent="0.25">
      <c r="A8" s="173"/>
      <c r="B8" s="160"/>
      <c r="C8" s="160"/>
      <c r="D8" s="149"/>
      <c r="E8" s="160">
        <v>125000</v>
      </c>
      <c r="F8" s="160">
        <v>74618.960000000006</v>
      </c>
      <c r="G8" s="138"/>
      <c r="H8" s="160">
        <v>105000</v>
      </c>
      <c r="I8" s="160"/>
      <c r="J8" s="138"/>
    </row>
    <row r="9" spans="1:10" x14ac:dyDescent="0.25">
      <c r="A9" s="173"/>
      <c r="B9" s="160">
        <f>SUM(B5:B7)</f>
        <v>2124765.9</v>
      </c>
      <c r="C9" s="160">
        <f>SUM(C5:C7)</f>
        <v>2319353.08</v>
      </c>
      <c r="D9" s="149"/>
      <c r="E9" s="160">
        <v>125000</v>
      </c>
      <c r="F9" s="160">
        <v>73952.98</v>
      </c>
      <c r="G9" s="138"/>
      <c r="H9" s="160">
        <v>500</v>
      </c>
      <c r="I9" s="160"/>
      <c r="J9" s="138"/>
    </row>
    <row r="10" spans="1:10" x14ac:dyDescent="0.25">
      <c r="A10" s="173"/>
      <c r="B10" s="160"/>
      <c r="C10" s="160"/>
      <c r="D10" s="149"/>
      <c r="E10" s="160"/>
      <c r="F10" s="160"/>
      <c r="G10" s="138"/>
      <c r="H10" s="160"/>
      <c r="I10" s="160"/>
      <c r="J10" s="138"/>
    </row>
    <row r="11" spans="1:10" ht="14.4" x14ac:dyDescent="0.3">
      <c r="A11" s="173"/>
      <c r="B11" s="174">
        <f>B9+C9</f>
        <v>4444118.9800000004</v>
      </c>
      <c r="C11" s="160"/>
      <c r="D11" s="149"/>
      <c r="E11" s="160">
        <f>SUM(E5:E9)</f>
        <v>4734466.4399999995</v>
      </c>
      <c r="F11" s="160">
        <f>SUM(F5:F9)</f>
        <v>6168427.9000000013</v>
      </c>
      <c r="G11" s="138"/>
      <c r="H11" s="160">
        <f>SUM(H5:H9)</f>
        <v>394250</v>
      </c>
      <c r="I11" s="160">
        <f>SUM(I5:I7)</f>
        <v>5406</v>
      </c>
      <c r="J11" s="138"/>
    </row>
    <row r="12" spans="1:10" x14ac:dyDescent="0.25">
      <c r="A12" s="161"/>
      <c r="B12" s="149"/>
      <c r="C12" s="149"/>
      <c r="D12" s="149"/>
      <c r="E12" s="160"/>
      <c r="F12" s="160"/>
      <c r="G12" s="138"/>
      <c r="H12" s="160"/>
      <c r="I12" s="160"/>
      <c r="J12" s="138"/>
    </row>
    <row r="13" spans="1:10" ht="14.4" x14ac:dyDescent="0.3">
      <c r="A13" s="161"/>
      <c r="B13" s="149"/>
      <c r="C13" s="149"/>
      <c r="D13" s="149"/>
      <c r="E13" s="174">
        <f>E11+F11</f>
        <v>10902894.34</v>
      </c>
      <c r="F13" s="160"/>
      <c r="G13" s="138"/>
      <c r="H13" s="174">
        <f>H11+I11</f>
        <v>399656</v>
      </c>
      <c r="I13" s="160"/>
      <c r="J13" s="138"/>
    </row>
    <row r="14" spans="1:10" x14ac:dyDescent="0.25">
      <c r="A14" s="161"/>
      <c r="B14" s="149"/>
      <c r="C14" s="149"/>
      <c r="D14" s="149"/>
      <c r="E14" s="149"/>
      <c r="F14" s="149"/>
      <c r="G14" s="138"/>
      <c r="H14" s="149"/>
      <c r="I14" s="149"/>
      <c r="J14" s="138"/>
    </row>
    <row r="15" spans="1:10" x14ac:dyDescent="0.25">
      <c r="A15" s="173" t="s">
        <v>162</v>
      </c>
      <c r="B15" s="160">
        <v>15746668.779999999</v>
      </c>
      <c r="C15" s="149"/>
      <c r="D15" s="149"/>
      <c r="E15" s="149"/>
      <c r="F15" s="149"/>
      <c r="G15" s="138"/>
      <c r="H15" s="149"/>
      <c r="I15" s="149"/>
      <c r="J15" s="138"/>
    </row>
    <row r="16" spans="1:10" x14ac:dyDescent="0.25">
      <c r="A16" s="173" t="s">
        <v>163</v>
      </c>
      <c r="B16" s="160">
        <f>B11+E13+H13</f>
        <v>15746669.32</v>
      </c>
      <c r="C16" s="149"/>
      <c r="D16" s="149"/>
      <c r="E16" s="149"/>
      <c r="F16" s="149"/>
      <c r="G16" s="138"/>
      <c r="H16" s="149"/>
      <c r="I16" s="149"/>
      <c r="J16" s="138"/>
    </row>
    <row r="17" spans="1:10" x14ac:dyDescent="0.25">
      <c r="A17" s="173" t="s">
        <v>164</v>
      </c>
      <c r="B17" s="160">
        <f>B16-B15</f>
        <v>0.54000000096857548</v>
      </c>
      <c r="C17" s="149"/>
      <c r="D17" s="149"/>
      <c r="E17" s="149"/>
      <c r="F17" s="149"/>
      <c r="G17" s="138"/>
      <c r="H17" s="149"/>
      <c r="I17" s="149"/>
      <c r="J17" s="138"/>
    </row>
    <row r="18" spans="1:10" x14ac:dyDescent="0.25">
      <c r="A18" s="161"/>
      <c r="B18" s="149"/>
      <c r="C18" s="149"/>
      <c r="D18" s="149"/>
      <c r="E18" s="149"/>
      <c r="F18" s="149"/>
      <c r="G18" s="138"/>
      <c r="H18" s="149"/>
      <c r="I18" s="149"/>
      <c r="J18" s="13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Radni listovi</vt:lpstr>
      </vt:variant>
      <vt:variant>
        <vt:i4>5</vt:i4>
      </vt:variant>
    </vt:vector>
  </HeadingPairs>
  <TitlesOfParts>
    <vt:vector size="5" baseType="lpstr">
      <vt:lpstr>tablice</vt:lpstr>
      <vt:lpstr>popis vjerovnika</vt:lpstr>
      <vt:lpstr>pregled imovine i obveza</vt:lpstr>
      <vt:lpstr>obveze</vt:lpstr>
      <vt:lpstr>lučka uprava ri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Korisnik</dc:creator>
  <cp:lastModifiedBy>Sanja Lakošeljac</cp:lastModifiedBy>
  <cp:lastPrinted>2016-09-05T20:56:21Z</cp:lastPrinted>
  <dcterms:created xsi:type="dcterms:W3CDTF">2014-10-16T21:01:38Z</dcterms:created>
  <dcterms:modified xsi:type="dcterms:W3CDTF">2016-09-09T13:17:31Z</dcterms:modified>
</cp:coreProperties>
</file>