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anic\Desktop\ZAKLJUČAK KASE 2022\NOVI PREDSTEČAJNI PREDMETI - METODA PJEŠICE\DIZALA ĐURĐEVIĆ 034-011-25-10-22\"/>
    </mc:Choice>
  </mc:AlternateContent>
  <xr:revisionPtr revIDLastSave="0" documentId="13_ncr:1_{CB5FDE04-FCF6-497C-88F6-3CEA1DE48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<sst xmlns="http://schemas.openxmlformats.org/spreadsheetml/2006/main" count="447" uniqueCount="299">
  <si>
    <t>NAZIV TABLICE</t>
  </si>
  <si>
    <t>Tablica prijavljenih tražbina u predstečajnom postupku</t>
  </si>
  <si>
    <t>OIB</t>
  </si>
  <si>
    <t>ADRESA / SJEDIŠTE</t>
  </si>
  <si>
    <t>Redni broj prijavljene tražbine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</si>
  <si>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</si>
  <si>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</si>
  <si>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</si>
  <si>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</si>
  <si>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</si>
  <si>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</si>
  <si>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</si>
  <si>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DUŽNIKA</t>
  </si>
  <si>
    <t>Predmet na kojem postoji razlučno/izlučno pravo</t>
  </si>
  <si>
    <t>NADLEŽNI SUD I POSLOVNI BROJ SPISA</t>
  </si>
  <si>
    <t>Iznos tražbine navedene u prijedlogu za otvaranje predstečajnog postupka             EUR</t>
  </si>
  <si>
    <t>Iznos ukupne tražbine              EUR</t>
  </si>
  <si>
    <t>Iznos dospjele tražbine                    EUR</t>
  </si>
  <si>
    <t>Iznos tražbine koja dospijeva nakon datuma otvaranja predmeta                    EUR</t>
  </si>
  <si>
    <t>Ime i prezime / Naziv vjerovnika</t>
  </si>
  <si>
    <t>DA</t>
  </si>
  <si>
    <t>Capraška ulica 6, 10000 Zagreb</t>
  </si>
  <si>
    <t>MINISTARSTVO FINANCIJA, POREZNA UPRAVA</t>
  </si>
  <si>
    <t>HRVATSKI TELEKOM d.d.</t>
  </si>
  <si>
    <t>DIZALA ĐURČEVIĆ d.o.o.</t>
  </si>
  <si>
    <t>TS u Bjelovaru,  St-84/2025</t>
  </si>
  <si>
    <t>55659871784</t>
  </si>
  <si>
    <t>Ulica Josipa Jurja Strossmayera 43, Virovitica</t>
  </si>
  <si>
    <t>CENTAR ZA VOZILA HRVATSKE, dioničko društvo</t>
  </si>
  <si>
    <t>DEJAN JOVIĆ</t>
  </si>
  <si>
    <t>DENIS PALEKA ured ovlaštenog ing.strojarstva</t>
  </si>
  <si>
    <t>DOM ZDRAVLJA VIROVITIČKO PODRAVSKE ŽUPANIJE</t>
  </si>
  <si>
    <t xml:space="preserve">DOPPLER S.A. </t>
  </si>
  <si>
    <t>GRAD VIROVITICA</t>
  </si>
  <si>
    <t>HANDICARE STAIRLIFTS BV</t>
  </si>
  <si>
    <t>JAVNI BILJEŽNIK DUBRAVKA FILIPOVIĆ</t>
  </si>
  <si>
    <t>KATOLIČKA OSNOVNA ŠKOLA U POŽEGI</t>
  </si>
  <si>
    <t>PRAJO BETON d.o.o.</t>
  </si>
  <si>
    <t>ROMAY LIFT SHPK</t>
  </si>
  <si>
    <t>SLU-KOM d.o.o.</t>
  </si>
  <si>
    <t>TIM-COLOR d.o.o.</t>
  </si>
  <si>
    <t>VLADIMIR ĐURČEVIĆ</t>
  </si>
  <si>
    <t>WYLTOR SA</t>
  </si>
  <si>
    <t xml:space="preserve">	Majstorska 9, 	10000 Zagreb	</t>
  </si>
  <si>
    <t xml:space="preserve">Vatroslava Jagića 33,  	10000 Zagreb	</t>
  </si>
  <si>
    <t xml:space="preserve">Matije Antuna Reljkovića 19, 33520 Slatina	</t>
  </si>
  <si>
    <t xml:space="preserve">Josipa Jelačića 133,  	10430 Samobor	</t>
  </si>
  <si>
    <t xml:space="preserve">	Ulica Simona Gregorčiča 8,  	10000 Zagreb	</t>
  </si>
  <si>
    <t xml:space="preserve">Tratinska ulica 19,  	10000 Zagreb	</t>
  </si>
  <si>
    <t xml:space="preserve">	Ulica Svetog Petra i Pavla 19, 	33000 Golo Brdo	</t>
  </si>
  <si>
    <t xml:space="preserve">Vladimira Nazora 29, 	43270 Veliki Grđevac	</t>
  </si>
  <si>
    <t xml:space="preserve">	Vodovodna 20, 	10000 Zagreb	</t>
  </si>
  <si>
    <t xml:space="preserve">Ulica Franje Fujsa 39, 	33000 Virovitica	</t>
  </si>
  <si>
    <t xml:space="preserve">	Ulica grada Vukovara 37, 	10000 Zagreb	</t>
  </si>
  <si>
    <t xml:space="preserve">Poštanska ulica 9,  	10410 Velika Gorica	</t>
  </si>
  <si>
    <t xml:space="preserve">	Radnička cesta 21, 10000 Zagreb	</t>
  </si>
  <si>
    <t xml:space="preserve">	Ulica Eugena Kumičića 155/D	, 35000 Slavonski Brod	</t>
  </si>
  <si>
    <t xml:space="preserve">Ivana Leva 7,  	49000 Krapina	</t>
  </si>
  <si>
    <t xml:space="preserve">Trg bana Josipa Jelačića 21	, 33000 Virovitica	</t>
  </si>
  <si>
    <t xml:space="preserve">	Lukač 1, 33000 Lukač	</t>
  </si>
  <si>
    <t>Zagrebačka ulica 7, Novaki, 10431 Sveta Nedjelja</t>
  </si>
  <si>
    <t xml:space="preserve">	Ulica kraljice Jelene 26, 48000 Koprivnica	</t>
  </si>
  <si>
    <t xml:space="preserve">Kralja Petra Krešimira IV 30, 	33000 Virovitica		</t>
  </si>
  <si>
    <t xml:space="preserve">	Lužec 1	, 49210 Veliko Trgovišće	</t>
  </si>
  <si>
    <t xml:space="preserve">	Jezerska ulica 6, 10431 Rakitje	</t>
  </si>
  <si>
    <t xml:space="preserve">Vranovinski ogranak I. 4, 	10000 Zagreb	</t>
  </si>
  <si>
    <t>ASCENDOR GmbH</t>
  </si>
  <si>
    <t>BAN TRANSPORTI, vl. Josip Ban</t>
  </si>
  <si>
    <t>Radakovo 111, 49294 Kraljevec na Sutli</t>
  </si>
  <si>
    <t>BERNER d.o.o.</t>
  </si>
  <si>
    <t>Ulica Pere Budmanija 5, 10000 Zagreb</t>
  </si>
  <si>
    <t>Dominika Mandića 24, 10000 Zagreb</t>
  </si>
  <si>
    <t>CORAL CROATIA  d.o.o.</t>
  </si>
  <si>
    <t>CROATIA OSIGURANJE d.d.</t>
  </si>
  <si>
    <t>Trg Krste Frankopana 20, 33000 Virovitica</t>
  </si>
  <si>
    <t>DELECTO d.o.o.</t>
  </si>
  <si>
    <t>DIZALO d.o.o.</t>
  </si>
  <si>
    <t>DOM FELBAR d.o.o.</t>
  </si>
  <si>
    <t>ELEKTRONIČKI RAČUNI d.o.o.</t>
  </si>
  <si>
    <t>ELMATIS d.o.o.</t>
  </si>
  <si>
    <t>EMPOSS d.o.o.</t>
  </si>
  <si>
    <t>FAKTOR d.o.o.</t>
  </si>
  <si>
    <t>FUTURA d.o.o.</t>
  </si>
  <si>
    <t>GRAFITI BECKER d.o.o.</t>
  </si>
  <si>
    <t>HILTI CROATIA d.o.o.</t>
  </si>
  <si>
    <t>HRVATSKE AUTOCESTE d.o.o.</t>
  </si>
  <si>
    <t>INTER EURO d.o.o.</t>
  </si>
  <si>
    <t>KM LIFT SYSTEMS d.o.o.</t>
  </si>
  <si>
    <t>KULFA d.o.o.</t>
  </si>
  <si>
    <t>MISTRAL d.o.o.</t>
  </si>
  <si>
    <t>PINTARIĆ d.o.o.</t>
  </si>
  <si>
    <t>POSLOVNI PARK VIROVITICA d.o.o.</t>
  </si>
  <si>
    <t>PRESOFLEX GRADNJA d.o.o.</t>
  </si>
  <si>
    <t>RAPTOR FLEET d.o.o.</t>
  </si>
  <si>
    <t>SEYFOR HRVATSKA d.o.o.</t>
  </si>
  <si>
    <t>ŠVENDA GRAĐENJE d.o.o.</t>
  </si>
  <si>
    <t>TOM LOGISTIKA d.o.o.</t>
  </si>
  <si>
    <t>WEBGRADNJA d.o.o.</t>
  </si>
  <si>
    <t>ZAGREB-KAMP d.o.o.</t>
  </si>
  <si>
    <t>ZAVOD ZA INTEGRALNU KONTROLU d.o.o.</t>
  </si>
  <si>
    <t>"ROŽIĆ" DIZALA, vl. Branko Rožić</t>
  </si>
  <si>
    <t>Zagrebačka 40, Buševec, 10417 Buševec</t>
  </si>
  <si>
    <t>00567215787</t>
  </si>
  <si>
    <t>DMV DIZALA, održavanje i montaža dizala, vl. Damir Biondić</t>
  </si>
  <si>
    <t>Kvarnerska 16, 35000 Slavonski Brod</t>
  </si>
  <si>
    <t>Ljudevita Gaja 21, 33000 Virovitica</t>
  </si>
  <si>
    <t>Industrial Area, 61200 Polykastro, Grčka</t>
  </si>
  <si>
    <t xml:space="preserve">	"ECO FLEX-M.A.F. vl. Marin Antulov-Fantulin</t>
  </si>
  <si>
    <t xml:space="preserve">Stjepana Radića 52, 22000 Šibenik		</t>
  </si>
  <si>
    <t>ELBAK-HABULIN d.o.o.</t>
  </si>
  <si>
    <t>Ulica Ivana Kapistrana 6,  33000 Virovitica</t>
  </si>
  <si>
    <t xml:space="preserve">	FRANC, obrt za usluge prijevoza, vl. Ivan Francišković</t>
  </si>
  <si>
    <t>FRANCK d.d.</t>
  </si>
  <si>
    <t xml:space="preserve">	Trg kralja Zvonimira 1, 33000 Virovitica	</t>
  </si>
  <si>
    <t xml:space="preserve">	Ote Horvata 6, 33000 Virovitica	</t>
  </si>
  <si>
    <t xml:space="preserve">	Newtonstraat 35, 1704 SB Heerhugowaard, Nizozemska	</t>
  </si>
  <si>
    <t>HEP - Opskrba d.o.o.</t>
  </si>
  <si>
    <t>Ulica cara Hadrijana 7, 31000 Osijek</t>
  </si>
  <si>
    <t>"HIDROVING" građevinarstvo, vl. Zvonko Šantić</t>
  </si>
  <si>
    <t>Županjska 2, 33000 Virovitica</t>
  </si>
  <si>
    <t>Ulica Ljudevita Posavskog 29, 10360 Sesvete</t>
  </si>
  <si>
    <t>HP-HRVATSKA POŠTA d.d.</t>
  </si>
  <si>
    <t xml:space="preserve">	Ulica Stjepana Širole 4, 10000 Zagreb</t>
  </si>
  <si>
    <t>INA-INDUSTRIJA NAFTE d.d.</t>
  </si>
  <si>
    <t xml:space="preserve">	Avenija Većeslava Holjevca 10, 10000 Zagreb	</t>
  </si>
  <si>
    <t>"INFOSS", vl.Siniša Sudec</t>
  </si>
  <si>
    <t>B. Radića 13, 33520 Slatina</t>
  </si>
  <si>
    <t xml:space="preserve">	Ul. Andrije Kačića Miošića 2, 33000 Virovitica	</t>
  </si>
  <si>
    <t>Ul. Pape Ivana Pavla II 6, 34000 Požega</t>
  </si>
  <si>
    <t xml:space="preserve">Ulica Zlatka Kovača 10, 	31309 Grabovac	</t>
  </si>
  <si>
    <t xml:space="preserve">	Ulica Nikole Tesle 18, 48260 Križevci	</t>
  </si>
  <si>
    <t>KTC d.d.</t>
  </si>
  <si>
    <t>LADL, obrt za ugostiteljstvo, vl. Tonći Utrobičić</t>
  </si>
  <si>
    <t>IX. Bukovački ogranak 3B, 10000 Zagreb</t>
  </si>
  <si>
    <t xml:space="preserve">	Salling 8, 4724 Neukirchen am Walde, Austrija		</t>
  </si>
  <si>
    <t>LEHNER LIFT TECHNIK  GmbH</t>
  </si>
  <si>
    <t xml:space="preserve">	Ferhatpaşa, 43. Sk. No : 56, 34888 Ataşehir/İstanbul, Turska	</t>
  </si>
  <si>
    <t xml:space="preserve">	</t>
  </si>
  <si>
    <t>LIFTERN ASANSOR VE OTOMASYON A.S.</t>
  </si>
  <si>
    <t>Dragutina Domjanića 17A, 47000 Karlovac</t>
  </si>
  <si>
    <t>MAHAON-Di mont d.o.o.</t>
  </si>
  <si>
    <t xml:space="preserve">	Jaruščica 1C,  10000 Zagreb	</t>
  </si>
  <si>
    <t>Boškovićeva 5, 10000 Zagreb</t>
  </si>
  <si>
    <t xml:space="preserve">	Gospodarska zona Vukovar 3, 32000 Vukovar</t>
  </si>
  <si>
    <t>PILIMINI METAL, obrt za usluge i proizvodnju, vl. Goran Pilimini</t>
  </si>
  <si>
    <t>Dr.Luje Naletilića 40, 10000 Zagreb</t>
  </si>
  <si>
    <t>03136769948</t>
  </si>
  <si>
    <t xml:space="preserve">	Industrijska 30, 34000 Požega</t>
  </si>
  <si>
    <t>PROLIFT GLOBAL LTD</t>
  </si>
  <si>
    <t xml:space="preserve">	Buyukbalkli Mah.Gonca sk.Idari, 16010 Bursa-Osmangazi-Maksem, Turska</t>
  </si>
  <si>
    <t xml:space="preserve">Arberia 2,10000 Prishtine, Albanija	</t>
  </si>
  <si>
    <t>Svetog Jurja 32, Podgorje, 33000 Virovitica</t>
  </si>
  <si>
    <t>Puževa 13, 10000 Zagreb</t>
  </si>
  <si>
    <t>SLAVONIJAPAPIR d.o.o.</t>
  </si>
  <si>
    <t xml:space="preserve">	Hrvatskih branitelja 42, 	34000 Požega</t>
  </si>
  <si>
    <t>Matije Gupca 9A, 44320 Kutina</t>
  </si>
  <si>
    <t xml:space="preserve">	Trg kralja Tomislava 1,	 33000 Virovitica	</t>
  </si>
  <si>
    <t>VIRKOM d.o.o.</t>
  </si>
  <si>
    <t>07231527659</t>
  </si>
  <si>
    <t>29743547503</t>
  </si>
  <si>
    <t>Sv. Križa 108, Milanovac, 33000 Virovitica</t>
  </si>
  <si>
    <t>Ulica Marijana Haberlea 10, 10000 Zagreb</t>
  </si>
  <si>
    <t>05331618056</t>
  </si>
  <si>
    <t>WÜRTH-HRVATSKA  d.o.o.</t>
  </si>
  <si>
    <t xml:space="preserve">	Thessalonikis Polygyrou Road, 18 klm, Thermi 570 01, Grčka	</t>
  </si>
  <si>
    <t>ZAGORJE LIFT d.o.o.</t>
  </si>
  <si>
    <t xml:space="preserve">Budinščina 78A, 49284 Budinščina	</t>
  </si>
  <si>
    <t>ZANATPROMET-TRGOVINA d.o.o.</t>
  </si>
  <si>
    <t xml:space="preserve">	Ulica Josipa Jurja Strossmayera 4,  33000 Virovitica</t>
  </si>
  <si>
    <t xml:space="preserve">	Pürnstein 43, 4120 Neufelden, Austrija	</t>
  </si>
  <si>
    <t>ERSTE&amp;STEIERMÄRKISCHE BANK d. d.</t>
  </si>
  <si>
    <t>23057039320</t>
  </si>
  <si>
    <t>Jadranski trg 3a, 51000 Rijeka</t>
  </si>
  <si>
    <t>UNICREDIT LEASING CROATIA d.o.o.</t>
  </si>
  <si>
    <t>18736141210</t>
  </si>
  <si>
    <t>Samoborska cesta 145, 10000 Zagreb</t>
  </si>
  <si>
    <t>HAMAG-BICRO</t>
  </si>
  <si>
    <t>Ksaver 208, 10000 Zagreb</t>
  </si>
  <si>
    <t>ADDIKO BANK d.d. </t>
  </si>
  <si>
    <t>Slavonska avenija 6,  10000 Zagreb</t>
  </si>
  <si>
    <t>RAIFFEISENBANK AUSTRIA d.d.</t>
  </si>
  <si>
    <t>Magazinska cesta 69,  10000 Zagreb</t>
  </si>
  <si>
    <t>AGRAM LEASING d.d. </t>
  </si>
  <si>
    <t>Remetinečka cesta 98,  10000 Zagreb</t>
  </si>
  <si>
    <t>34.507,93 EUR +           46.726,67 EUR</t>
  </si>
  <si>
    <t>23.04.2025.</t>
  </si>
  <si>
    <t>DA (30.000,00 EUR + 50.434,67 EUR)</t>
  </si>
  <si>
    <t>TRIGLAV OSIGURANJE d.d. PODRUŽNICA KOPRIVNICA</t>
  </si>
  <si>
    <t xml:space="preserve">	Taraščice 20, 48000 Koprivnica</t>
  </si>
  <si>
    <t>25.04.2025.</t>
  </si>
  <si>
    <t>NE</t>
  </si>
  <si>
    <t>29.04.2025.</t>
  </si>
  <si>
    <t>DA (34.507,93 EUR + 60.000,00 EUR + kamate, naknade i troškovi)</t>
  </si>
  <si>
    <t>Sporazum o osiguranju br. 23718810003 od 21.09.2023. (OV-4712/2023)</t>
  </si>
  <si>
    <r>
      <t>Nekretnine upisane kod OS u Virovitici, ZK Odjel Virovitica, k.o. Virovitica-centar, zk.ul. 1146 i to 15. Suvlasnički dio: 463/10000 ETAŽNO VLASNIŠTVO (E-15).</t>
    </r>
    <r>
      <rPr>
        <b/>
        <sz val="10"/>
        <rFont val="Arial"/>
        <family val="2"/>
        <charset val="238"/>
      </rPr>
      <t xml:space="preserve"> Iznos tražbine iznosi 61.149,89 EUR.</t>
    </r>
  </si>
  <si>
    <t>30.04.2025.</t>
  </si>
  <si>
    <t>02.05.2025.</t>
  </si>
  <si>
    <t>06.05.2025.</t>
  </si>
  <si>
    <t>SABO STROJOBRAVARIJA d.o.o. (vjerovnik je preuzeo Ugovorm o prijenosu gospodarske cjeline dana 31.01.2025. prava i obveze obrta -  "SABO" strojobravarski i bravarski obrt, vl. Božidar Sabo)</t>
  </si>
  <si>
    <t>07.05.2025.</t>
  </si>
  <si>
    <t>DA (25.000,00 EUR)</t>
  </si>
  <si>
    <t>HEP - PLIN d.o.o.</t>
  </si>
  <si>
    <t>HRVATSKA RADIOTELEVIZIJA</t>
  </si>
  <si>
    <t>Prisavlje 3, 10000 Zagreb</t>
  </si>
  <si>
    <t>05.05.2025.</t>
  </si>
  <si>
    <t>02929760936</t>
  </si>
  <si>
    <t>08.05.2025.</t>
  </si>
  <si>
    <t>DA (23.330,17 EUR)</t>
  </si>
  <si>
    <t>"MK - SERVIS DIZALA"  d.o.o.</t>
  </si>
  <si>
    <t xml:space="preserve">Vukovarska cesta 239C, 31000 Nemetin	</t>
  </si>
  <si>
    <t>09.05.2025.</t>
  </si>
  <si>
    <t>08.5.2025.</t>
  </si>
  <si>
    <t>12.05.2025.</t>
  </si>
  <si>
    <t>13.05.2025.</t>
  </si>
  <si>
    <t>Ulica Miroslava Milića 12, 10000 Zagreb</t>
  </si>
  <si>
    <t>15.05.2025.</t>
  </si>
  <si>
    <t xml:space="preserve">Nazorova cesta 99, Korija,  33000 Virovitica	</t>
  </si>
  <si>
    <t>1.</t>
  </si>
  <si>
    <t>4.</t>
  </si>
  <si>
    <t>6.</t>
  </si>
  <si>
    <t>7.</t>
  </si>
  <si>
    <t>2.</t>
  </si>
  <si>
    <t>3.</t>
  </si>
  <si>
    <t>5.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</si>
  <si>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</si>
  <si>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</si>
  <si>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</si>
  <si>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</si>
  <si>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</si>
  <si>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</si>
  <si>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</si>
  <si>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</si>
  <si>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</si>
  <si>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</si>
  <si>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</si>
  <si>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</si>
  <si>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</si>
  <si>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</si>
  <si>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</si>
  <si>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</si>
  <si>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</si>
  <si>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</si>
  <si>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</si>
  <si>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</si>
  <si>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</si>
  <si>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</si>
  <si>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</si>
  <si>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</si>
  <si>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</si>
  <si>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</si>
  <si>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</si>
  <si>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</si>
  <si>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</si>
  <si>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</si>
  <si>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</si>
  <si>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</si>
  <si>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</si>
  <si>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</si>
  <si>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</si>
  <si>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</si>
  <si>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</si>
  <si>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</si>
  <si>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</si>
  <si>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</si>
  <si>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</si>
  <si>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</si>
  <si>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</si>
  <si>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</si>
  <si>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</si>
  <si>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</si>
  <si>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</si>
  <si>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</si>
  <si>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</si>
  <si>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</si>
  <si>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</si>
  <si>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</si>
  <si>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</si>
  <si>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</si>
  <si>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</si>
  <si>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</si>
  <si>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</si>
  <si>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</si>
  <si>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</si>
  <si>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</si>
  <si>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</si>
  <si>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</si>
  <si>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</si>
  <si>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</si>
  <si>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</si>
  <si>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</si>
  <si>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</si>
  <si>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</si>
  <si>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</si>
  <si>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</si>
  <si>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</si>
  <si>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</si>
  <si>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</si>
  <si>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</si>
  <si>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Karma 46, 23000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</si>
</sst>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0000"/>
  </numFmts>
  <fonts count="16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7"/>
      <color rgb="FF000000"/>
      <name val="Tahoma"/>
      <family val="2"/>
      <charset val="238"/>
    </font>
    <font>
      <sz val="10"/>
      <name val="Arial"/>
      <family val="2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2" fillId="0" borderId="0"/>
    <xf numFmtId="0" fontId="13" fillId="0" borderId="0">
      <alignment horizontal="left" vertical="top"/>
    </xf>
    <xf numFmtId="0" fontId="14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vertical="center"/>
    </xf>
    <xf numFmtId="0" fontId="0" fillId="3" borderId="2" xfId="0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right" vertical="center"/>
    </xf>
    <xf numFmtId="4" fontId="9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3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8" fillId="0" borderId="0" xfId="0" applyFont="1"/>
    <xf numFmtId="0" fontId="0" fillId="3" borderId="2" xfId="0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right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11" fillId="4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left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vertical="center"/>
    </xf>
    <xf numFmtId="0" fontId="5" fillId="3" borderId="5" xfId="0" applyFont="1" applyFill="1" applyBorder="1"/>
    <xf numFmtId="0" fontId="0" fillId="3" borderId="5" xfId="0" applyFill="1" applyBorder="1" applyAlignment="1">
      <alignment vertical="center" wrapText="1"/>
    </xf>
    <xf numFmtId="164" fontId="9" fillId="3" borderId="6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3" borderId="2" xfId="0" applyFont="1" applyFill="1" applyBorder="1"/>
    <xf numFmtId="164" fontId="5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 applyProtection="1">
      <alignment horizontal="right" vertical="center" wrapText="1" shrinkToFit="1"/>
      <protection locked="0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10" fillId="5" borderId="2" xfId="3" applyNumberFormat="1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0" fillId="3" borderId="5" xfId="0" applyFill="1" applyBorder="1" applyAlignment="1">
      <alignment wrapText="1"/>
    </xf>
    <xf numFmtId="0" fontId="0" fillId="6" borderId="2" xfId="0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</cellXfs>
  <cellStyles count="4">
    <cellStyle name="Normal 2" xfId="3" xr:uid="{2A8E7DFB-A75B-4BAA-AC8A-25BA1B41619F}"/>
    <cellStyle name="Normal 3" xfId="1" xr:uid="{63EADBEB-A5DE-4CBC-BEE6-03326DD247DE}"/>
    <cellStyle name="Normalno" xfId="0" builtinId="0"/>
    <cellStyle name="S10" xfId="2" xr:uid="{0F08A7E5-2C04-4A6B-8C85-2E45D073D3A2}"/>
  </cellStyles>
  <dxfs count="2"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16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33CCFF"/>
      <color rgb="FF66CCFF"/>
      <color rgb="FF1549DB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="93" zoomScaleNormal="93" workbookViewId="0">
      <selection activeCell="E19" sqref="E19"/>
    </sheetView>
  </sheetViews>
  <sheetFormatPr defaultRowHeight="12.75" x14ac:dyDescent="0.2"/>
  <cols>
    <col min="1" max="1" width="15.42578125" customWidth="1"/>
    <col min="2" max="2" width="36.140625" customWidth="1"/>
    <col min="3" max="3" width="13.42578125" customWidth="1"/>
    <col min="4" max="4" width="27.7109375" customWidth="1"/>
    <col min="5" max="5" width="23.5703125" customWidth="1"/>
    <col min="6" max="6" width="27.85546875" customWidth="1"/>
    <col min="7" max="7" width="14" customWidth="1"/>
    <col min="8" max="9" width="16.5703125" customWidth="1"/>
    <col min="10" max="10" width="20.140625" customWidth="1"/>
    <col min="11" max="11" width="21" customWidth="1"/>
    <col min="12" max="12" width="25.28515625" customWidth="1"/>
    <col min="13" max="13" width="25" customWidth="1"/>
    <col min="14" max="14" width="36.7109375" customWidth="1"/>
  </cols>
  <sheetData>
    <row r="1" spans="1:14" ht="24.95" customHeight="1" x14ac:dyDescent="0.2">
      <c r="A1" s="1" t="s">
        <v>0</v>
      </c>
      <c r="B1" s="3" t="s">
        <v>1</v>
      </c>
    </row>
    <row r="2" spans="1:14" ht="24.95" customHeight="1" x14ac:dyDescent="0.25">
      <c r="A2" s="1" t="s">
        <v>12</v>
      </c>
      <c r="B2" s="8" t="s">
        <v>24</v>
      </c>
    </row>
    <row r="3" spans="1:14" ht="44.25" customHeight="1" x14ac:dyDescent="0.2">
      <c r="A3" s="9" t="s">
        <v>14</v>
      </c>
      <c r="B3" s="3" t="s">
        <v>25</v>
      </c>
    </row>
    <row r="4" spans="1:14" ht="24.95" customHeight="1" x14ac:dyDescent="0.2">
      <c r="A4" s="2" t="s">
        <v>2</v>
      </c>
      <c r="B4" s="10" t="s">
        <v>26</v>
      </c>
    </row>
    <row r="5" spans="1:14" ht="24.95" customHeight="1" x14ac:dyDescent="0.2">
      <c r="A5" s="4" t="s">
        <v>3</v>
      </c>
      <c r="B5" s="11" t="s">
        <v>27</v>
      </c>
    </row>
    <row r="7" spans="1:14" s="5" customFormat="1" ht="76.5" customHeight="1" x14ac:dyDescent="0.2">
      <c r="A7" s="13" t="s">
        <v>4</v>
      </c>
      <c r="B7" s="43" t="s">
        <v>19</v>
      </c>
      <c r="C7" s="15" t="s">
        <v>5</v>
      </c>
      <c r="D7" s="14" t="s">
        <v>6</v>
      </c>
      <c r="E7" s="6" t="s">
        <v>7</v>
      </c>
      <c r="F7" s="7" t="s">
        <v>15</v>
      </c>
      <c r="G7" s="6" t="s">
        <v>8</v>
      </c>
      <c r="H7" s="6" t="s">
        <v>9</v>
      </c>
      <c r="I7" s="7" t="s">
        <v>16</v>
      </c>
      <c r="J7" s="7" t="s">
        <v>17</v>
      </c>
      <c r="K7" s="7" t="s">
        <v>18</v>
      </c>
      <c r="L7" s="6" t="s">
        <v>10</v>
      </c>
      <c r="M7" s="6" t="s">
        <v>11</v>
      </c>
      <c r="N7" s="7" t="s">
        <v>13</v>
      </c>
    </row>
    <row r="8" spans="1:14" ht="35.1" customHeight="1" x14ac:dyDescent="0.2">
      <c r="A8" s="22" t="s">
        <v>217</v>
      </c>
      <c r="B8" s="67" t="s">
        <v>178</v>
      </c>
      <c r="C8" s="56">
        <v>14036333877</v>
      </c>
      <c r="D8" s="57" t="s">
        <v>179</v>
      </c>
      <c r="E8" s="21" t="s">
        <v>20</v>
      </c>
      <c r="F8" s="60">
        <v>26967.83</v>
      </c>
      <c r="G8" s="16" t="s">
        <v>20</v>
      </c>
      <c r="H8" s="17" t="s">
        <v>206</v>
      </c>
      <c r="I8" s="18">
        <v>23330.17</v>
      </c>
      <c r="J8" s="18">
        <v>2715.57</v>
      </c>
      <c r="K8" s="20">
        <v>20614.599999999999</v>
      </c>
      <c r="L8" s="19" t="s">
        <v>207</v>
      </c>
      <c r="M8" s="12"/>
      <c r="N8" s="12"/>
    </row>
    <row r="9" spans="1:14" ht="35.1" customHeight="1" x14ac:dyDescent="0.2">
      <c r="A9" s="22" t="s">
        <v>221</v>
      </c>
      <c r="B9" s="67" t="s">
        <v>182</v>
      </c>
      <c r="C9" s="56">
        <v>48922277230</v>
      </c>
      <c r="D9" s="57" t="s">
        <v>183</v>
      </c>
      <c r="E9" s="21" t="s">
        <v>20</v>
      </c>
      <c r="F9" s="60">
        <v>10586.01</v>
      </c>
      <c r="G9" s="16"/>
      <c r="H9" s="17"/>
      <c r="I9" s="18"/>
      <c r="J9" s="18"/>
      <c r="K9" s="20"/>
      <c r="L9" s="19"/>
      <c r="M9" s="12"/>
      <c r="N9" s="12"/>
    </row>
    <row r="10" spans="1:14" ht="35.1" customHeight="1" x14ac:dyDescent="0.2">
      <c r="A10" s="22" t="s">
        <v>222</v>
      </c>
      <c r="B10" s="57" t="s">
        <v>66</v>
      </c>
      <c r="C10" s="56"/>
      <c r="D10" s="57" t="s">
        <v>169</v>
      </c>
      <c r="E10" s="52" t="s">
        <v>20</v>
      </c>
      <c r="F10" s="60">
        <v>8684.6299999999992</v>
      </c>
      <c r="G10" s="16"/>
      <c r="H10" s="17"/>
      <c r="I10" s="18"/>
      <c r="J10" s="18"/>
      <c r="K10" s="20"/>
      <c r="L10" s="19"/>
      <c r="M10" s="12"/>
      <c r="N10" s="12"/>
    </row>
    <row r="11" spans="1:14" ht="35.1" customHeight="1" x14ac:dyDescent="0.2">
      <c r="A11" s="22" t="s">
        <v>218</v>
      </c>
      <c r="B11" s="57" t="s">
        <v>67</v>
      </c>
      <c r="C11" s="56">
        <v>66070533708</v>
      </c>
      <c r="D11" s="57" t="s">
        <v>68</v>
      </c>
      <c r="E11" s="52" t="s">
        <v>20</v>
      </c>
      <c r="F11" s="60">
        <f>1731.3+3000</f>
        <v>4731.3</v>
      </c>
      <c r="G11" s="37" t="s">
        <v>20</v>
      </c>
      <c r="H11" s="38" t="s">
        <v>213</v>
      </c>
      <c r="I11" s="39">
        <v>4812.74</v>
      </c>
      <c r="J11" s="39">
        <v>4812.74</v>
      </c>
      <c r="K11" s="40"/>
      <c r="L11" s="41" t="s">
        <v>190</v>
      </c>
      <c r="M11" s="42"/>
      <c r="N11" s="42"/>
    </row>
    <row r="12" spans="1:14" ht="35.1" customHeight="1" x14ac:dyDescent="0.2">
      <c r="A12" s="22" t="s">
        <v>223</v>
      </c>
      <c r="B12" s="57" t="s">
        <v>69</v>
      </c>
      <c r="C12" s="56">
        <v>66471923099</v>
      </c>
      <c r="D12" s="57" t="s">
        <v>43</v>
      </c>
      <c r="E12" s="52" t="s">
        <v>20</v>
      </c>
      <c r="F12" s="60">
        <v>141.22</v>
      </c>
      <c r="G12" s="37" t="s">
        <v>20</v>
      </c>
      <c r="H12" s="38" t="s">
        <v>196</v>
      </c>
      <c r="I12" s="39">
        <v>53.66</v>
      </c>
      <c r="J12" s="39">
        <v>53.66</v>
      </c>
      <c r="K12" s="40"/>
      <c r="L12" s="41" t="s">
        <v>190</v>
      </c>
      <c r="M12" s="42"/>
      <c r="N12" s="42"/>
    </row>
    <row r="13" spans="1:14" ht="35.1" customHeight="1" x14ac:dyDescent="0.2">
      <c r="A13" s="22" t="s">
        <v>219</v>
      </c>
      <c r="B13" s="53" t="s">
        <v>28</v>
      </c>
      <c r="C13" s="59">
        <v>73294314024</v>
      </c>
      <c r="D13" s="53" t="s">
        <v>21</v>
      </c>
      <c r="E13" s="52" t="s">
        <v>20</v>
      </c>
      <c r="F13" s="55">
        <v>236.87</v>
      </c>
      <c r="G13" s="37"/>
      <c r="H13" s="38"/>
      <c r="I13" s="39"/>
      <c r="J13" s="39"/>
      <c r="K13" s="40"/>
      <c r="L13" s="41"/>
      <c r="M13" s="42"/>
      <c r="N13" s="42"/>
    </row>
    <row r="14" spans="1:14" ht="35.1" customHeight="1" x14ac:dyDescent="0.2">
      <c r="A14" s="22" t="s">
        <v>220</v>
      </c>
      <c r="B14" s="57" t="s">
        <v>72</v>
      </c>
      <c r="C14" s="56">
        <v>72594208197</v>
      </c>
      <c r="D14" s="57" t="s">
        <v>70</v>
      </c>
      <c r="E14" s="52" t="s">
        <v>20</v>
      </c>
      <c r="F14" s="60">
        <v>184.05</v>
      </c>
      <c r="G14" s="37"/>
      <c r="H14" s="38"/>
      <c r="I14" s="39"/>
      <c r="J14" s="39"/>
      <c r="K14" s="40"/>
      <c r="L14" s="41"/>
      <c r="M14" s="42"/>
      <c r="N14" s="42"/>
    </row>
    <row r="15" spans="1:14" ht="35.1" customHeight="1" x14ac:dyDescent="0.2">
      <c r="A15" s="22" t="s">
        <v>224</v>
      </c>
      <c r="B15" s="57" t="s">
        <v>73</v>
      </c>
      <c r="C15" s="56">
        <v>26187994862</v>
      </c>
      <c r="D15" s="57" t="s">
        <v>44</v>
      </c>
      <c r="E15" s="52" t="s">
        <v>20</v>
      </c>
      <c r="F15" s="60">
        <v>456</v>
      </c>
      <c r="G15" s="37" t="s">
        <v>20</v>
      </c>
      <c r="H15" s="38" t="s">
        <v>195</v>
      </c>
      <c r="I15" s="39">
        <v>516.89</v>
      </c>
      <c r="J15" s="39">
        <v>516.89</v>
      </c>
      <c r="K15" s="40"/>
      <c r="L15" s="41" t="s">
        <v>190</v>
      </c>
      <c r="M15" s="42"/>
      <c r="N15" s="42"/>
    </row>
    <row r="16" spans="1:14" ht="35.1" customHeight="1" x14ac:dyDescent="0.2">
      <c r="A16" s="22" t="s">
        <v>225</v>
      </c>
      <c r="B16" s="57" t="s">
        <v>29</v>
      </c>
      <c r="C16" s="58">
        <v>32356435000</v>
      </c>
      <c r="D16" s="57" t="s">
        <v>74</v>
      </c>
      <c r="E16" s="52" t="s">
        <v>20</v>
      </c>
      <c r="F16" s="61">
        <v>25944.52</v>
      </c>
      <c r="G16" s="37" t="s">
        <v>20</v>
      </c>
      <c r="H16" s="17" t="s">
        <v>210</v>
      </c>
      <c r="I16" s="18">
        <v>27699.84</v>
      </c>
      <c r="J16" s="18">
        <v>27699.84</v>
      </c>
      <c r="K16" s="20"/>
      <c r="L16" s="19" t="s">
        <v>190</v>
      </c>
      <c r="M16" s="12"/>
      <c r="N16" s="12"/>
    </row>
    <row r="17" spans="1:14" ht="35.1" customHeight="1" x14ac:dyDescent="0.2">
      <c r="A17" s="22" t="s">
        <v>226</v>
      </c>
      <c r="B17" s="57" t="s">
        <v>75</v>
      </c>
      <c r="C17" s="56">
        <v>32788783151</v>
      </c>
      <c r="D17" s="57" t="s">
        <v>209</v>
      </c>
      <c r="E17" s="52" t="s">
        <v>20</v>
      </c>
      <c r="F17" s="60">
        <v>680.73</v>
      </c>
      <c r="G17" s="16" t="s">
        <v>20</v>
      </c>
      <c r="H17" s="17" t="s">
        <v>210</v>
      </c>
      <c r="I17" s="18">
        <v>680.73</v>
      </c>
      <c r="J17" s="18">
        <v>680.73</v>
      </c>
      <c r="K17" s="20"/>
      <c r="L17" s="19" t="s">
        <v>190</v>
      </c>
      <c r="M17" s="12"/>
      <c r="N17" s="12"/>
    </row>
    <row r="18" spans="1:14" ht="42" customHeight="1" x14ac:dyDescent="0.2">
      <c r="A18" s="22" t="s">
        <v>227</v>
      </c>
      <c r="B18" s="57" t="s">
        <v>30</v>
      </c>
      <c r="C18" s="56">
        <v>33825093569</v>
      </c>
      <c r="D18" s="57" t="s">
        <v>214</v>
      </c>
      <c r="E18" s="52" t="s">
        <v>20</v>
      </c>
      <c r="F18" s="60">
        <v>4543</v>
      </c>
      <c r="G18" s="16" t="s">
        <v>20</v>
      </c>
      <c r="H18" s="17" t="s">
        <v>215</v>
      </c>
      <c r="I18" s="18">
        <v>4550</v>
      </c>
      <c r="J18" s="18">
        <v>4550</v>
      </c>
      <c r="K18" s="20"/>
      <c r="L18" s="19" t="s">
        <v>190</v>
      </c>
      <c r="M18" s="12"/>
      <c r="N18" s="12"/>
    </row>
    <row r="19" spans="1:14" ht="44.25" customHeight="1" x14ac:dyDescent="0.2">
      <c r="A19" s="22" t="s">
        <v>228</v>
      </c>
      <c r="B19" s="57" t="s">
        <v>76</v>
      </c>
      <c r="C19" s="56">
        <v>40517527210</v>
      </c>
      <c r="D19" s="57" t="s">
        <v>298</v>
      </c>
      <c r="E19" s="52" t="s">
        <v>20</v>
      </c>
      <c r="F19" s="60">
        <v>331.84</v>
      </c>
      <c r="G19" s="16"/>
      <c r="H19" s="17"/>
      <c r="I19" s="18"/>
      <c r="J19" s="18"/>
      <c r="K19" s="20"/>
      <c r="L19" s="19"/>
      <c r="M19" s="12"/>
      <c r="N19" s="12"/>
    </row>
    <row r="20" spans="1:14" ht="44.25" customHeight="1" x14ac:dyDescent="0.2">
      <c r="A20" s="22" t="s">
        <v>229</v>
      </c>
      <c r="B20" s="57" t="s">
        <v>103</v>
      </c>
      <c r="C20" s="56">
        <v>94123676791</v>
      </c>
      <c r="D20" s="57" t="s">
        <v>104</v>
      </c>
      <c r="E20" s="52" t="s">
        <v>20</v>
      </c>
      <c r="F20" s="60">
        <v>1640.25</v>
      </c>
      <c r="G20" s="16" t="s">
        <v>20</v>
      </c>
      <c r="H20" s="17" t="s">
        <v>197</v>
      </c>
      <c r="I20" s="18">
        <v>2888.63</v>
      </c>
      <c r="J20" s="18">
        <v>2888.63</v>
      </c>
      <c r="K20" s="20"/>
      <c r="L20" s="19" t="s">
        <v>190</v>
      </c>
      <c r="M20" s="12"/>
      <c r="N20" s="12"/>
    </row>
    <row r="21" spans="1:14" ht="44.25" customHeight="1" x14ac:dyDescent="0.2">
      <c r="A21" s="22" t="s">
        <v>230</v>
      </c>
      <c r="B21" s="57" t="s">
        <v>77</v>
      </c>
      <c r="C21" s="58">
        <v>97973317326</v>
      </c>
      <c r="D21" s="57" t="s">
        <v>45</v>
      </c>
      <c r="E21" s="52" t="s">
        <v>20</v>
      </c>
      <c r="F21" s="61">
        <v>11370</v>
      </c>
      <c r="G21" s="16"/>
      <c r="H21" s="17"/>
      <c r="I21" s="18"/>
      <c r="J21" s="18"/>
      <c r="K21" s="20"/>
      <c r="L21" s="19"/>
      <c r="M21" s="12"/>
      <c r="N21" s="12"/>
    </row>
    <row r="22" spans="1:14" ht="44.25" customHeight="1" x14ac:dyDescent="0.2">
      <c r="A22" s="22" t="s">
        <v>231</v>
      </c>
      <c r="B22" s="57" t="s">
        <v>31</v>
      </c>
      <c r="C22" s="62" t="s">
        <v>205</v>
      </c>
      <c r="D22" s="57" t="s">
        <v>105</v>
      </c>
      <c r="E22" s="52" t="s">
        <v>20</v>
      </c>
      <c r="F22" s="60">
        <v>40.200000000000003</v>
      </c>
      <c r="G22" s="16" t="s">
        <v>20</v>
      </c>
      <c r="H22" s="17" t="s">
        <v>206</v>
      </c>
      <c r="I22" s="18">
        <v>41.05</v>
      </c>
      <c r="J22" s="18">
        <v>41.05</v>
      </c>
      <c r="K22" s="20"/>
      <c r="L22" s="19" t="s">
        <v>190</v>
      </c>
      <c r="M22" s="12"/>
      <c r="N22" s="12"/>
    </row>
    <row r="23" spans="1:14" ht="35.1" customHeight="1" x14ac:dyDescent="0.2">
      <c r="A23" s="22" t="s">
        <v>232</v>
      </c>
      <c r="B23" s="53" t="s">
        <v>32</v>
      </c>
      <c r="C23" s="56"/>
      <c r="D23" s="57" t="s">
        <v>106</v>
      </c>
      <c r="E23" s="52" t="s">
        <v>20</v>
      </c>
      <c r="F23" s="60">
        <v>600</v>
      </c>
      <c r="G23" s="16"/>
      <c r="H23" s="17"/>
      <c r="I23" s="18"/>
      <c r="J23" s="18"/>
      <c r="K23" s="20"/>
      <c r="L23" s="19"/>
      <c r="M23" s="12"/>
      <c r="N23" s="12"/>
    </row>
    <row r="24" spans="1:14" ht="35.1" customHeight="1" x14ac:dyDescent="0.2">
      <c r="A24" s="22" t="s">
        <v>233</v>
      </c>
      <c r="B24" s="57" t="s">
        <v>107</v>
      </c>
      <c r="C24" s="56">
        <v>28827926326</v>
      </c>
      <c r="D24" s="57" t="s">
        <v>108</v>
      </c>
      <c r="E24" s="52" t="s">
        <v>20</v>
      </c>
      <c r="F24" s="55">
        <v>1733.69</v>
      </c>
      <c r="G24" s="16" t="s">
        <v>20</v>
      </c>
      <c r="H24" s="17" t="s">
        <v>206</v>
      </c>
      <c r="I24" s="18">
        <v>1728.85</v>
      </c>
      <c r="J24" s="18">
        <v>1728.85</v>
      </c>
      <c r="K24" s="19"/>
      <c r="L24" s="19" t="s">
        <v>190</v>
      </c>
      <c r="M24" s="12"/>
      <c r="N24" s="12"/>
    </row>
    <row r="25" spans="1:14" ht="35.1" customHeight="1" x14ac:dyDescent="0.2">
      <c r="A25" s="22" t="s">
        <v>234</v>
      </c>
      <c r="B25" s="57" t="s">
        <v>109</v>
      </c>
      <c r="C25" s="56">
        <v>36258311725</v>
      </c>
      <c r="D25" s="57" t="s">
        <v>46</v>
      </c>
      <c r="E25" s="52" t="s">
        <v>20</v>
      </c>
      <c r="F25" s="60">
        <v>2068.75</v>
      </c>
      <c r="G25" s="16" t="s">
        <v>20</v>
      </c>
      <c r="H25" s="38" t="s">
        <v>213</v>
      </c>
      <c r="I25" s="39">
        <v>1783.75</v>
      </c>
      <c r="J25" s="39">
        <v>1783.75</v>
      </c>
      <c r="K25" s="40"/>
      <c r="L25" s="19" t="s">
        <v>190</v>
      </c>
      <c r="M25" s="42"/>
      <c r="N25" s="42"/>
    </row>
    <row r="26" spans="1:14" ht="35.1" customHeight="1" x14ac:dyDescent="0.2">
      <c r="A26" s="22" t="s">
        <v>235</v>
      </c>
      <c r="B26" s="57" t="s">
        <v>78</v>
      </c>
      <c r="C26" s="56">
        <v>42889250808</v>
      </c>
      <c r="D26" s="57" t="s">
        <v>47</v>
      </c>
      <c r="E26" s="52" t="s">
        <v>20</v>
      </c>
      <c r="F26" s="60">
        <v>286.93</v>
      </c>
      <c r="G26" s="16"/>
      <c r="H26" s="17"/>
      <c r="I26" s="18"/>
      <c r="J26" s="18"/>
      <c r="K26" s="20"/>
      <c r="L26" s="19"/>
      <c r="M26" s="12"/>
      <c r="N26" s="12"/>
    </row>
    <row r="27" spans="1:14" ht="35.1" customHeight="1" x14ac:dyDescent="0.2">
      <c r="A27" s="22" t="s">
        <v>236</v>
      </c>
      <c r="B27" s="57" t="s">
        <v>79</v>
      </c>
      <c r="C27" s="56">
        <v>18290972213</v>
      </c>
      <c r="D27" s="57" t="s">
        <v>48</v>
      </c>
      <c r="E27" s="52" t="s">
        <v>20</v>
      </c>
      <c r="F27" s="60">
        <v>34.85</v>
      </c>
      <c r="G27" s="16"/>
      <c r="H27" s="17"/>
      <c r="I27" s="18"/>
      <c r="J27" s="18"/>
      <c r="K27" s="20"/>
      <c r="L27" s="19"/>
      <c r="M27" s="12"/>
      <c r="N27" s="12"/>
    </row>
    <row r="28" spans="1:14" ht="35.1" customHeight="1" x14ac:dyDescent="0.2">
      <c r="A28" s="22" t="s">
        <v>237</v>
      </c>
      <c r="B28" s="57" t="s">
        <v>80</v>
      </c>
      <c r="C28" s="58">
        <v>35347273295</v>
      </c>
      <c r="D28" s="57" t="s">
        <v>49</v>
      </c>
      <c r="E28" s="52" t="s">
        <v>20</v>
      </c>
      <c r="F28" s="60">
        <v>907.5</v>
      </c>
      <c r="G28" s="16"/>
      <c r="H28" s="17"/>
      <c r="I28" s="18"/>
      <c r="J28" s="18"/>
      <c r="K28" s="20"/>
      <c r="L28" s="19"/>
      <c r="M28" s="12"/>
      <c r="N28" s="12"/>
    </row>
    <row r="29" spans="1:14" ht="35.1" customHeight="1" x14ac:dyDescent="0.2">
      <c r="A29" s="22" t="s">
        <v>238</v>
      </c>
      <c r="B29" s="63" t="s">
        <v>170</v>
      </c>
      <c r="C29" s="64" t="s">
        <v>171</v>
      </c>
      <c r="D29" s="65" t="s">
        <v>172</v>
      </c>
      <c r="E29" s="66" t="s">
        <v>20</v>
      </c>
      <c r="F29" s="60">
        <v>25000</v>
      </c>
      <c r="G29" s="16" t="s">
        <v>20</v>
      </c>
      <c r="H29" s="17" t="s">
        <v>199</v>
      </c>
      <c r="I29" s="18">
        <v>25418.29</v>
      </c>
      <c r="J29" s="18">
        <v>25418.29</v>
      </c>
      <c r="K29" s="20"/>
      <c r="L29" s="19" t="s">
        <v>200</v>
      </c>
      <c r="M29" s="12"/>
      <c r="N29" s="12"/>
    </row>
    <row r="30" spans="1:14" ht="35.1" customHeight="1" x14ac:dyDescent="0.2">
      <c r="A30" s="22" t="s">
        <v>239</v>
      </c>
      <c r="B30" s="57" t="s">
        <v>81</v>
      </c>
      <c r="C30" s="56">
        <v>22077133590</v>
      </c>
      <c r="D30" s="57" t="s">
        <v>110</v>
      </c>
      <c r="E30" s="52" t="s">
        <v>20</v>
      </c>
      <c r="F30" s="60">
        <v>2505.92</v>
      </c>
      <c r="G30" s="16" t="s">
        <v>20</v>
      </c>
      <c r="H30" s="17" t="s">
        <v>199</v>
      </c>
      <c r="I30" s="18">
        <v>3414.55</v>
      </c>
      <c r="J30" s="18">
        <v>3414.55</v>
      </c>
      <c r="K30" s="20"/>
      <c r="L30" s="19" t="s">
        <v>190</v>
      </c>
      <c r="M30" s="12"/>
      <c r="N30" s="12"/>
    </row>
    <row r="31" spans="1:14" ht="35.1" customHeight="1" x14ac:dyDescent="0.2">
      <c r="A31" s="22" t="s">
        <v>240</v>
      </c>
      <c r="B31" s="57" t="s">
        <v>111</v>
      </c>
      <c r="C31" s="56">
        <v>40151007838</v>
      </c>
      <c r="D31" s="57" t="s">
        <v>50</v>
      </c>
      <c r="E31" s="52" t="s">
        <v>20</v>
      </c>
      <c r="F31" s="60">
        <v>150</v>
      </c>
      <c r="G31" s="16"/>
      <c r="H31" s="17"/>
      <c r="I31" s="18"/>
      <c r="J31" s="18"/>
      <c r="K31" s="20"/>
      <c r="L31" s="19"/>
      <c r="M31" s="12"/>
      <c r="N31" s="12"/>
    </row>
    <row r="32" spans="1:14" ht="35.1" customHeight="1" x14ac:dyDescent="0.2">
      <c r="A32" s="22" t="s">
        <v>241</v>
      </c>
      <c r="B32" s="57" t="s">
        <v>112</v>
      </c>
      <c r="C32" s="56">
        <v>7676693758</v>
      </c>
      <c r="D32" s="57" t="s">
        <v>51</v>
      </c>
      <c r="E32" s="52" t="s">
        <v>20</v>
      </c>
      <c r="F32" s="60">
        <v>117.75</v>
      </c>
      <c r="G32" s="16"/>
      <c r="H32" s="17"/>
      <c r="I32" s="18"/>
      <c r="J32" s="18"/>
      <c r="K32" s="20"/>
      <c r="L32" s="19"/>
      <c r="M32" s="12"/>
      <c r="N32" s="12"/>
    </row>
    <row r="33" spans="1:14" ht="35.1" customHeight="1" x14ac:dyDescent="0.2">
      <c r="A33" s="22" t="s">
        <v>242</v>
      </c>
      <c r="B33" s="57" t="s">
        <v>82</v>
      </c>
      <c r="C33" s="58">
        <v>13246844539</v>
      </c>
      <c r="D33" s="57" t="s">
        <v>52</v>
      </c>
      <c r="E33" s="52" t="s">
        <v>20</v>
      </c>
      <c r="F33" s="60">
        <v>214.33</v>
      </c>
      <c r="G33" s="16" t="s">
        <v>20</v>
      </c>
      <c r="H33" s="17" t="s">
        <v>206</v>
      </c>
      <c r="I33" s="18">
        <v>226.62</v>
      </c>
      <c r="J33" s="18">
        <v>226.62</v>
      </c>
      <c r="K33" s="20"/>
      <c r="L33" s="19" t="s">
        <v>190</v>
      </c>
      <c r="M33" s="12"/>
      <c r="N33" s="12"/>
    </row>
    <row r="34" spans="1:14" ht="35.1" customHeight="1" x14ac:dyDescent="0.2">
      <c r="A34" s="22" t="s">
        <v>243</v>
      </c>
      <c r="B34" s="57" t="s">
        <v>33</v>
      </c>
      <c r="C34" s="56">
        <v>89075064271</v>
      </c>
      <c r="D34" s="57" t="s">
        <v>113</v>
      </c>
      <c r="E34" s="52" t="s">
        <v>20</v>
      </c>
      <c r="F34" s="60">
        <v>155.1</v>
      </c>
      <c r="G34" s="16"/>
      <c r="H34" s="17"/>
      <c r="I34" s="18"/>
      <c r="J34" s="18"/>
      <c r="K34" s="20"/>
      <c r="L34" s="19"/>
      <c r="M34" s="12"/>
      <c r="N34" s="12"/>
    </row>
    <row r="35" spans="1:14" ht="35.1" customHeight="1" x14ac:dyDescent="0.2">
      <c r="A35" s="22" t="s">
        <v>244</v>
      </c>
      <c r="B35" s="57" t="s">
        <v>83</v>
      </c>
      <c r="C35" s="56">
        <v>52660522861</v>
      </c>
      <c r="D35" s="57" t="s">
        <v>114</v>
      </c>
      <c r="E35" s="52" t="s">
        <v>20</v>
      </c>
      <c r="F35" s="60">
        <v>795.28</v>
      </c>
      <c r="G35" s="16"/>
      <c r="H35" s="17"/>
      <c r="I35" s="18"/>
      <c r="J35" s="18"/>
      <c r="K35" s="20"/>
      <c r="L35" s="19"/>
      <c r="M35" s="12"/>
      <c r="N35" s="12"/>
    </row>
    <row r="36" spans="1:14" ht="35.1" customHeight="1" x14ac:dyDescent="0.2">
      <c r="A36" s="22" t="s">
        <v>245</v>
      </c>
      <c r="B36" s="57" t="s">
        <v>176</v>
      </c>
      <c r="C36" s="56">
        <v>25609559342</v>
      </c>
      <c r="D36" s="57" t="s">
        <v>177</v>
      </c>
      <c r="E36" s="52" t="s">
        <v>20</v>
      </c>
      <c r="F36" s="60">
        <v>52044.29</v>
      </c>
      <c r="G36" s="16" t="s">
        <v>20</v>
      </c>
      <c r="H36" s="17" t="s">
        <v>185</v>
      </c>
      <c r="I36" s="18">
        <v>52389.24</v>
      </c>
      <c r="J36" s="18">
        <v>325.16000000000003</v>
      </c>
      <c r="K36" s="20">
        <v>52064.08</v>
      </c>
      <c r="L36" s="48" t="s">
        <v>186</v>
      </c>
      <c r="M36" s="12"/>
      <c r="N36" s="12"/>
    </row>
    <row r="37" spans="1:14" ht="35.1" customHeight="1" x14ac:dyDescent="0.2">
      <c r="A37" s="22" t="s">
        <v>246</v>
      </c>
      <c r="B37" s="57" t="s">
        <v>34</v>
      </c>
      <c r="C37" s="56"/>
      <c r="D37" s="57" t="s">
        <v>115</v>
      </c>
      <c r="E37" s="52" t="s">
        <v>20</v>
      </c>
      <c r="F37" s="60">
        <v>518.9</v>
      </c>
      <c r="G37" s="16"/>
      <c r="H37" s="17"/>
      <c r="I37" s="18"/>
      <c r="J37" s="18"/>
      <c r="K37" s="20"/>
      <c r="L37" s="19"/>
      <c r="M37" s="12"/>
      <c r="N37" s="12"/>
    </row>
    <row r="38" spans="1:14" ht="35.1" customHeight="1" x14ac:dyDescent="0.2">
      <c r="A38" s="22" t="s">
        <v>247</v>
      </c>
      <c r="B38" s="57" t="s">
        <v>116</v>
      </c>
      <c r="C38" s="56">
        <v>63073332379</v>
      </c>
      <c r="D38" s="57" t="s">
        <v>53</v>
      </c>
      <c r="E38" s="52" t="s">
        <v>20</v>
      </c>
      <c r="F38" s="60">
        <v>65.400000000000006</v>
      </c>
      <c r="G38" s="37" t="s">
        <v>20</v>
      </c>
      <c r="H38" s="38" t="s">
        <v>213</v>
      </c>
      <c r="I38" s="39">
        <v>122.07</v>
      </c>
      <c r="J38" s="39">
        <v>66.73</v>
      </c>
      <c r="K38" s="40">
        <v>55.34</v>
      </c>
      <c r="L38" s="41" t="s">
        <v>190</v>
      </c>
      <c r="M38" s="44"/>
      <c r="N38" s="44"/>
    </row>
    <row r="39" spans="1:14" ht="35.1" customHeight="1" x14ac:dyDescent="0.2">
      <c r="A39" s="22" t="s">
        <v>248</v>
      </c>
      <c r="B39" s="57" t="s">
        <v>201</v>
      </c>
      <c r="C39" s="56">
        <v>41317489366</v>
      </c>
      <c r="D39" s="57" t="s">
        <v>117</v>
      </c>
      <c r="E39" s="52" t="s">
        <v>20</v>
      </c>
      <c r="F39" s="60">
        <v>245.63</v>
      </c>
      <c r="G39" s="16" t="s">
        <v>20</v>
      </c>
      <c r="H39" s="17" t="s">
        <v>199</v>
      </c>
      <c r="I39" s="18">
        <v>256.81</v>
      </c>
      <c r="J39" s="18">
        <v>256.81</v>
      </c>
      <c r="K39" s="20"/>
      <c r="L39" s="19" t="s">
        <v>190</v>
      </c>
      <c r="M39" s="36"/>
      <c r="N39" s="36"/>
    </row>
    <row r="40" spans="1:14" ht="35.1" customHeight="1" x14ac:dyDescent="0.2">
      <c r="A40" s="22" t="s">
        <v>249</v>
      </c>
      <c r="B40" s="57" t="s">
        <v>118</v>
      </c>
      <c r="C40" s="56">
        <v>41138472871</v>
      </c>
      <c r="D40" s="57" t="s">
        <v>119</v>
      </c>
      <c r="E40" s="52" t="s">
        <v>20</v>
      </c>
      <c r="F40" s="60">
        <v>792</v>
      </c>
      <c r="G40" s="16" t="s">
        <v>20</v>
      </c>
      <c r="H40" s="17" t="s">
        <v>213</v>
      </c>
      <c r="I40" s="18">
        <v>792</v>
      </c>
      <c r="J40" s="18">
        <v>792</v>
      </c>
      <c r="K40" s="20"/>
      <c r="L40" s="19" t="s">
        <v>190</v>
      </c>
      <c r="M40" s="12"/>
      <c r="N40" s="12"/>
    </row>
    <row r="41" spans="1:14" ht="35.1" customHeight="1" x14ac:dyDescent="0.2">
      <c r="A41" s="22" t="s">
        <v>250</v>
      </c>
      <c r="B41" s="57" t="s">
        <v>84</v>
      </c>
      <c r="C41" s="56">
        <v>80353079725</v>
      </c>
      <c r="D41" s="57" t="s">
        <v>120</v>
      </c>
      <c r="E41" s="52" t="s">
        <v>20</v>
      </c>
      <c r="F41" s="60">
        <v>331.53</v>
      </c>
      <c r="G41" s="16"/>
      <c r="H41" s="17"/>
      <c r="I41" s="18"/>
      <c r="J41" s="18"/>
      <c r="K41" s="20"/>
      <c r="L41" s="19"/>
      <c r="M41" s="54"/>
      <c r="N41" s="12"/>
    </row>
    <row r="42" spans="1:14" ht="35.1" customHeight="1" x14ac:dyDescent="0.2">
      <c r="A42" s="22" t="s">
        <v>251</v>
      </c>
      <c r="B42" s="57" t="s">
        <v>121</v>
      </c>
      <c r="C42" s="56">
        <v>87311810356</v>
      </c>
      <c r="D42" s="57" t="s">
        <v>54</v>
      </c>
      <c r="E42" s="52" t="s">
        <v>20</v>
      </c>
      <c r="F42" s="60">
        <v>38.22</v>
      </c>
      <c r="G42" s="16"/>
      <c r="H42" s="17"/>
      <c r="I42" s="18"/>
      <c r="J42" s="18"/>
      <c r="K42" s="20"/>
      <c r="L42" s="19"/>
      <c r="M42" s="54"/>
      <c r="N42" s="12"/>
    </row>
    <row r="43" spans="1:14" ht="35.1" customHeight="1" x14ac:dyDescent="0.2">
      <c r="A43" s="22" t="s">
        <v>252</v>
      </c>
      <c r="B43" s="57" t="s">
        <v>202</v>
      </c>
      <c r="C43" s="56">
        <v>68419124305</v>
      </c>
      <c r="D43" s="57" t="s">
        <v>203</v>
      </c>
      <c r="E43" s="52" t="s">
        <v>190</v>
      </c>
      <c r="F43" s="60"/>
      <c r="G43" s="16" t="s">
        <v>20</v>
      </c>
      <c r="H43" s="17" t="s">
        <v>204</v>
      </c>
      <c r="I43" s="18">
        <v>32.33</v>
      </c>
      <c r="J43" s="18">
        <v>32.33</v>
      </c>
      <c r="K43" s="20"/>
      <c r="L43" s="19" t="s">
        <v>190</v>
      </c>
      <c r="M43" s="54"/>
      <c r="N43" s="12"/>
    </row>
    <row r="44" spans="1:14" ht="35.1" customHeight="1" x14ac:dyDescent="0.2">
      <c r="A44" s="22" t="s">
        <v>253</v>
      </c>
      <c r="B44" s="57" t="s">
        <v>85</v>
      </c>
      <c r="C44" s="56">
        <v>57500462912</v>
      </c>
      <c r="D44" s="57" t="s">
        <v>122</v>
      </c>
      <c r="E44" s="52" t="s">
        <v>20</v>
      </c>
      <c r="F44" s="60">
        <v>25.56</v>
      </c>
      <c r="G44" s="16"/>
      <c r="H44" s="17"/>
      <c r="I44" s="18"/>
      <c r="J44" s="18"/>
      <c r="K44" s="20"/>
      <c r="L44" s="19"/>
      <c r="M44" s="54"/>
      <c r="N44" s="12"/>
    </row>
    <row r="45" spans="1:14" ht="35.1" customHeight="1" x14ac:dyDescent="0.2">
      <c r="A45" s="22" t="s">
        <v>254</v>
      </c>
      <c r="B45" s="57" t="s">
        <v>23</v>
      </c>
      <c r="C45" s="56">
        <v>81793146560</v>
      </c>
      <c r="D45" s="57" t="s">
        <v>55</v>
      </c>
      <c r="E45" s="52" t="s">
        <v>20</v>
      </c>
      <c r="F45" s="60">
        <v>1868.6</v>
      </c>
      <c r="G45" s="16" t="s">
        <v>20</v>
      </c>
      <c r="H45" s="17" t="s">
        <v>191</v>
      </c>
      <c r="I45" s="18">
        <v>1880.39</v>
      </c>
      <c r="J45" s="18">
        <v>1880.39</v>
      </c>
      <c r="K45" s="20"/>
      <c r="L45" s="19" t="s">
        <v>190</v>
      </c>
      <c r="M45" s="54"/>
      <c r="N45" s="12"/>
    </row>
    <row r="46" spans="1:14" ht="35.1" customHeight="1" x14ac:dyDescent="0.2">
      <c r="A46" s="22" t="s">
        <v>255</v>
      </c>
      <c r="B46" s="57" t="s">
        <v>123</v>
      </c>
      <c r="C46" s="56">
        <v>27759560625</v>
      </c>
      <c r="D46" s="57" t="s">
        <v>124</v>
      </c>
      <c r="E46" s="52" t="s">
        <v>20</v>
      </c>
      <c r="F46" s="60">
        <v>182.76</v>
      </c>
      <c r="G46" s="16"/>
      <c r="H46" s="17"/>
      <c r="I46" s="18"/>
      <c r="J46" s="18"/>
      <c r="K46" s="20"/>
      <c r="L46" s="19"/>
      <c r="M46" s="54"/>
      <c r="N46" s="12"/>
    </row>
    <row r="47" spans="1:14" ht="35.1" customHeight="1" x14ac:dyDescent="0.2">
      <c r="A47" s="22" t="s">
        <v>256</v>
      </c>
      <c r="B47" s="57" t="s">
        <v>125</v>
      </c>
      <c r="C47" s="56">
        <v>80707173410</v>
      </c>
      <c r="D47" s="57" t="s">
        <v>126</v>
      </c>
      <c r="E47" s="52" t="s">
        <v>20</v>
      </c>
      <c r="F47" s="60">
        <v>112.5</v>
      </c>
      <c r="G47" s="37" t="s">
        <v>20</v>
      </c>
      <c r="H47" s="38" t="s">
        <v>211</v>
      </c>
      <c r="I47" s="39">
        <v>150</v>
      </c>
      <c r="J47" s="39">
        <v>150</v>
      </c>
      <c r="K47" s="40"/>
      <c r="L47" s="41" t="s">
        <v>190</v>
      </c>
      <c r="M47" s="50"/>
      <c r="N47" s="42"/>
    </row>
    <row r="48" spans="1:14" ht="35.1" customHeight="1" x14ac:dyDescent="0.2">
      <c r="A48" s="22" t="s">
        <v>257</v>
      </c>
      <c r="B48" s="57" t="s">
        <v>86</v>
      </c>
      <c r="C48" s="56">
        <v>60041858127</v>
      </c>
      <c r="D48" s="57" t="s">
        <v>56</v>
      </c>
      <c r="E48" s="52" t="s">
        <v>20</v>
      </c>
      <c r="F48" s="60">
        <v>87.5</v>
      </c>
      <c r="G48" s="16"/>
      <c r="H48" s="17"/>
      <c r="I48" s="18"/>
      <c r="J48" s="18"/>
      <c r="K48" s="20"/>
      <c r="L48" s="19"/>
      <c r="M48" s="54"/>
      <c r="N48" s="12"/>
    </row>
    <row r="49" spans="1:14" ht="35.1" customHeight="1" x14ac:dyDescent="0.2">
      <c r="A49" s="22" t="s">
        <v>258</v>
      </c>
      <c r="B49" s="57" t="s">
        <v>35</v>
      </c>
      <c r="C49" s="56">
        <v>64617490667</v>
      </c>
      <c r="D49" s="57" t="s">
        <v>127</v>
      </c>
      <c r="E49" s="52" t="s">
        <v>20</v>
      </c>
      <c r="F49" s="60">
        <v>525.21</v>
      </c>
      <c r="G49" s="16"/>
      <c r="H49" s="17"/>
      <c r="I49" s="18"/>
      <c r="J49" s="18"/>
      <c r="K49" s="20"/>
      <c r="L49" s="19"/>
      <c r="M49" s="54"/>
      <c r="N49" s="12"/>
    </row>
    <row r="50" spans="1:14" ht="35.1" customHeight="1" x14ac:dyDescent="0.2">
      <c r="A50" s="22" t="s">
        <v>259</v>
      </c>
      <c r="B50" s="57" t="s">
        <v>36</v>
      </c>
      <c r="C50" s="56">
        <v>72589723788</v>
      </c>
      <c r="D50" s="57" t="s">
        <v>128</v>
      </c>
      <c r="E50" s="52" t="s">
        <v>20</v>
      </c>
      <c r="F50" s="60">
        <v>6501.47</v>
      </c>
      <c r="G50" s="16"/>
      <c r="H50" s="17"/>
      <c r="I50" s="18"/>
      <c r="J50" s="18"/>
      <c r="K50" s="20"/>
      <c r="L50" s="19"/>
      <c r="M50" s="54"/>
      <c r="N50" s="12"/>
    </row>
    <row r="51" spans="1:14" ht="35.1" customHeight="1" x14ac:dyDescent="0.2">
      <c r="A51" s="22" t="s">
        <v>260</v>
      </c>
      <c r="B51" s="57" t="s">
        <v>87</v>
      </c>
      <c r="C51" s="56">
        <v>66730633965</v>
      </c>
      <c r="D51" s="57" t="s">
        <v>129</v>
      </c>
      <c r="E51" s="52" t="s">
        <v>20</v>
      </c>
      <c r="F51" s="60">
        <v>1179.79</v>
      </c>
      <c r="G51" s="16"/>
      <c r="H51" s="17"/>
      <c r="I51" s="18"/>
      <c r="J51" s="18"/>
      <c r="K51" s="20"/>
      <c r="L51" s="19"/>
      <c r="M51" s="12"/>
      <c r="N51" s="12"/>
    </row>
    <row r="52" spans="1:14" ht="44.25" customHeight="1" x14ac:dyDescent="0.2">
      <c r="A52" s="22" t="s">
        <v>261</v>
      </c>
      <c r="B52" s="57" t="s">
        <v>131</v>
      </c>
      <c r="C52" s="58">
        <v>95970838122</v>
      </c>
      <c r="D52" s="57" t="s">
        <v>130</v>
      </c>
      <c r="E52" s="52" t="s">
        <v>20</v>
      </c>
      <c r="F52" s="60">
        <v>66.569999999999993</v>
      </c>
      <c r="G52" s="16"/>
      <c r="H52" s="17"/>
      <c r="I52" s="18"/>
      <c r="J52" s="18"/>
      <c r="K52" s="20"/>
      <c r="L52" s="19"/>
      <c r="M52" s="12"/>
      <c r="N52" s="12"/>
    </row>
    <row r="53" spans="1:14" ht="35.1" customHeight="1" x14ac:dyDescent="0.2">
      <c r="A53" s="22" t="s">
        <v>262</v>
      </c>
      <c r="B53" s="57" t="s">
        <v>88</v>
      </c>
      <c r="C53" s="56">
        <v>16310133993</v>
      </c>
      <c r="D53" s="57" t="s">
        <v>57</v>
      </c>
      <c r="E53" s="52" t="s">
        <v>20</v>
      </c>
      <c r="F53" s="60">
        <v>1600</v>
      </c>
      <c r="G53" s="37"/>
      <c r="H53" s="38"/>
      <c r="I53" s="39"/>
      <c r="J53" s="39"/>
      <c r="K53" s="40"/>
      <c r="L53" s="41"/>
      <c r="M53" s="42"/>
      <c r="N53" s="42"/>
    </row>
    <row r="54" spans="1:14" ht="35.1" customHeight="1" x14ac:dyDescent="0.2">
      <c r="A54" s="22" t="s">
        <v>263</v>
      </c>
      <c r="B54" s="57" t="s">
        <v>132</v>
      </c>
      <c r="C54" s="56">
        <v>25950849797</v>
      </c>
      <c r="D54" s="57" t="s">
        <v>133</v>
      </c>
      <c r="E54" s="52" t="s">
        <v>20</v>
      </c>
      <c r="F54" s="60">
        <v>56</v>
      </c>
      <c r="G54" s="37"/>
      <c r="H54" s="38"/>
      <c r="I54" s="39"/>
      <c r="J54" s="39"/>
      <c r="K54" s="40"/>
      <c r="L54" s="41"/>
      <c r="M54" s="42"/>
      <c r="N54" s="42"/>
    </row>
    <row r="55" spans="1:14" ht="35.1" customHeight="1" x14ac:dyDescent="0.2">
      <c r="A55" s="22" t="s">
        <v>264</v>
      </c>
      <c r="B55" s="57" t="s">
        <v>135</v>
      </c>
      <c r="C55" s="56"/>
      <c r="D55" s="57" t="s">
        <v>134</v>
      </c>
      <c r="E55" s="52" t="s">
        <v>20</v>
      </c>
      <c r="F55" s="60">
        <v>188.44</v>
      </c>
      <c r="G55" s="16"/>
      <c r="H55" s="17"/>
      <c r="I55" s="18"/>
      <c r="J55" s="18"/>
      <c r="K55" s="20"/>
      <c r="L55" s="19"/>
      <c r="M55" s="12"/>
      <c r="N55" s="12"/>
    </row>
    <row r="56" spans="1:14" ht="35.1" customHeight="1" x14ac:dyDescent="0.2">
      <c r="A56" s="22" t="s">
        <v>265</v>
      </c>
      <c r="B56" s="57" t="s">
        <v>138</v>
      </c>
      <c r="C56" s="56" t="s">
        <v>137</v>
      </c>
      <c r="D56" s="57" t="s">
        <v>136</v>
      </c>
      <c r="E56" s="52" t="s">
        <v>20</v>
      </c>
      <c r="F56" s="60">
        <v>4560</v>
      </c>
      <c r="G56" s="37"/>
      <c r="H56" s="38"/>
      <c r="I56" s="39"/>
      <c r="J56" s="39"/>
      <c r="K56" s="40"/>
      <c r="L56" s="41"/>
      <c r="M56" s="42"/>
      <c r="N56" s="42"/>
    </row>
    <row r="57" spans="1:14" ht="35.1" customHeight="1" x14ac:dyDescent="0.2">
      <c r="A57" s="22" t="s">
        <v>266</v>
      </c>
      <c r="B57" s="57" t="s">
        <v>208</v>
      </c>
      <c r="C57" s="56">
        <v>20787292829</v>
      </c>
      <c r="D57" s="57" t="s">
        <v>139</v>
      </c>
      <c r="E57" s="52" t="s">
        <v>20</v>
      </c>
      <c r="F57" s="60">
        <v>5209.78</v>
      </c>
      <c r="G57" s="16" t="s">
        <v>20</v>
      </c>
      <c r="H57" s="17" t="s">
        <v>199</v>
      </c>
      <c r="I57" s="18">
        <v>3459.78</v>
      </c>
      <c r="J57" s="18">
        <v>3459.78</v>
      </c>
      <c r="K57" s="20"/>
      <c r="L57" s="19" t="s">
        <v>190</v>
      </c>
      <c r="M57" s="12"/>
      <c r="N57" s="12"/>
    </row>
    <row r="58" spans="1:14" ht="35.1" customHeight="1" x14ac:dyDescent="0.2">
      <c r="A58" s="22" t="s">
        <v>267</v>
      </c>
      <c r="B58" s="57" t="s">
        <v>140</v>
      </c>
      <c r="C58" s="56">
        <v>82586279778</v>
      </c>
      <c r="D58" s="57" t="s">
        <v>141</v>
      </c>
      <c r="E58" s="52" t="s">
        <v>20</v>
      </c>
      <c r="F58" s="60">
        <v>2550</v>
      </c>
      <c r="G58" s="16"/>
      <c r="H58" s="17"/>
      <c r="I58" s="18"/>
      <c r="J58" s="18"/>
      <c r="K58" s="20"/>
      <c r="L58" s="19"/>
      <c r="M58" s="12"/>
      <c r="N58" s="12"/>
    </row>
    <row r="59" spans="1:14" ht="35.1" customHeight="1" x14ac:dyDescent="0.2">
      <c r="A59" s="22" t="s">
        <v>268</v>
      </c>
      <c r="B59" s="57" t="s">
        <v>22</v>
      </c>
      <c r="C59" s="58">
        <v>18683136487</v>
      </c>
      <c r="D59" s="57" t="s">
        <v>142</v>
      </c>
      <c r="E59" s="52" t="s">
        <v>20</v>
      </c>
      <c r="F59" s="61">
        <v>15053.76</v>
      </c>
      <c r="G59" s="16"/>
      <c r="H59" s="17"/>
      <c r="I59" s="18"/>
      <c r="J59" s="18"/>
      <c r="K59" s="20"/>
      <c r="L59" s="19"/>
      <c r="M59" s="12"/>
      <c r="N59" s="12"/>
    </row>
    <row r="60" spans="1:14" ht="35.1" customHeight="1" x14ac:dyDescent="0.2">
      <c r="A60" s="22" t="s">
        <v>269</v>
      </c>
      <c r="B60" s="57" t="s">
        <v>89</v>
      </c>
      <c r="C60" s="58">
        <v>84549788599</v>
      </c>
      <c r="D60" s="57" t="s">
        <v>143</v>
      </c>
      <c r="E60" s="52" t="s">
        <v>20</v>
      </c>
      <c r="F60" s="60">
        <v>49</v>
      </c>
      <c r="G60" s="16"/>
      <c r="H60" s="38"/>
      <c r="I60" s="39"/>
      <c r="J60" s="39"/>
      <c r="K60" s="40"/>
      <c r="L60" s="41"/>
      <c r="M60" s="42"/>
      <c r="N60" s="42"/>
    </row>
    <row r="61" spans="1:14" ht="35.1" customHeight="1" x14ac:dyDescent="0.2">
      <c r="A61" s="22" t="s">
        <v>270</v>
      </c>
      <c r="B61" s="57" t="s">
        <v>144</v>
      </c>
      <c r="C61" s="56">
        <v>40480597830</v>
      </c>
      <c r="D61" s="57" t="s">
        <v>145</v>
      </c>
      <c r="E61" s="52" t="s">
        <v>20</v>
      </c>
      <c r="F61" s="60">
        <v>200</v>
      </c>
      <c r="G61" s="16"/>
      <c r="H61" s="38"/>
      <c r="I61" s="39"/>
      <c r="J61" s="39"/>
      <c r="K61" s="40"/>
      <c r="L61" s="41"/>
      <c r="M61" s="42"/>
      <c r="N61" s="42"/>
    </row>
    <row r="62" spans="1:14" ht="35.1" customHeight="1" x14ac:dyDescent="0.2">
      <c r="A62" s="22" t="s">
        <v>271</v>
      </c>
      <c r="B62" s="57" t="s">
        <v>90</v>
      </c>
      <c r="C62" s="56">
        <v>71093837530</v>
      </c>
      <c r="D62" s="57" t="s">
        <v>216</v>
      </c>
      <c r="E62" s="52" t="s">
        <v>20</v>
      </c>
      <c r="F62" s="60">
        <v>3439.43</v>
      </c>
      <c r="G62" s="16" t="s">
        <v>20</v>
      </c>
      <c r="H62" s="38" t="s">
        <v>212</v>
      </c>
      <c r="I62" s="39">
        <v>5372.78</v>
      </c>
      <c r="J62" s="39">
        <v>5372.78</v>
      </c>
      <c r="K62" s="40"/>
      <c r="L62" s="41" t="s">
        <v>190</v>
      </c>
      <c r="M62" s="51"/>
      <c r="N62" s="51"/>
    </row>
    <row r="63" spans="1:14" ht="35.1" customHeight="1" x14ac:dyDescent="0.2">
      <c r="A63" s="22" t="s">
        <v>272</v>
      </c>
      <c r="B63" s="57" t="s">
        <v>91</v>
      </c>
      <c r="C63" s="62" t="s">
        <v>146</v>
      </c>
      <c r="D63" s="57" t="s">
        <v>58</v>
      </c>
      <c r="E63" s="52" t="s">
        <v>20</v>
      </c>
      <c r="F63" s="60">
        <v>52.11</v>
      </c>
      <c r="G63" s="16"/>
      <c r="H63" s="17"/>
      <c r="I63" s="18"/>
      <c r="J63" s="18"/>
      <c r="K63" s="20"/>
      <c r="L63" s="19"/>
      <c r="M63" s="12"/>
      <c r="N63" s="12"/>
    </row>
    <row r="64" spans="1:14" ht="35.1" customHeight="1" x14ac:dyDescent="0.2">
      <c r="A64" s="22" t="s">
        <v>273</v>
      </c>
      <c r="B64" s="57" t="s">
        <v>37</v>
      </c>
      <c r="C64" s="58">
        <v>91875708484</v>
      </c>
      <c r="D64" s="57" t="s">
        <v>59</v>
      </c>
      <c r="E64" s="52" t="s">
        <v>20</v>
      </c>
      <c r="F64" s="61">
        <v>8000</v>
      </c>
      <c r="G64" s="16"/>
      <c r="H64" s="17"/>
      <c r="I64" s="18"/>
      <c r="J64" s="18"/>
      <c r="K64" s="20"/>
      <c r="L64" s="19"/>
      <c r="M64" s="12"/>
      <c r="N64" s="12"/>
    </row>
    <row r="65" spans="1:14" ht="35.1" customHeight="1" x14ac:dyDescent="0.2">
      <c r="A65" s="22" t="s">
        <v>274</v>
      </c>
      <c r="B65" s="57" t="s">
        <v>92</v>
      </c>
      <c r="C65" s="56">
        <v>66952197279</v>
      </c>
      <c r="D65" s="57" t="s">
        <v>147</v>
      </c>
      <c r="E65" s="52" t="s">
        <v>20</v>
      </c>
      <c r="F65" s="60">
        <v>643.76</v>
      </c>
      <c r="G65" s="16"/>
      <c r="H65" s="17"/>
      <c r="I65" s="18"/>
      <c r="J65" s="18"/>
      <c r="K65" s="20"/>
      <c r="L65" s="19"/>
      <c r="M65" s="12"/>
      <c r="N65" s="12"/>
    </row>
    <row r="66" spans="1:14" ht="54" customHeight="1" x14ac:dyDescent="0.2">
      <c r="A66" s="22" t="s">
        <v>275</v>
      </c>
      <c r="B66" s="57" t="s">
        <v>148</v>
      </c>
      <c r="C66" s="56"/>
      <c r="D66" s="57" t="s">
        <v>149</v>
      </c>
      <c r="E66" s="52" t="s">
        <v>20</v>
      </c>
      <c r="F66" s="60">
        <v>2268</v>
      </c>
      <c r="G66" s="37"/>
      <c r="H66" s="38"/>
      <c r="I66" s="39"/>
      <c r="J66" s="39"/>
      <c r="K66" s="40"/>
      <c r="L66" s="41"/>
      <c r="M66" s="68"/>
      <c r="N66" s="42"/>
    </row>
    <row r="67" spans="1:14" ht="71.25" customHeight="1" x14ac:dyDescent="0.2">
      <c r="A67" s="22" t="s">
        <v>276</v>
      </c>
      <c r="B67" s="57" t="s">
        <v>180</v>
      </c>
      <c r="C67" s="56">
        <v>53056966535</v>
      </c>
      <c r="D67" s="57" t="s">
        <v>181</v>
      </c>
      <c r="E67" s="52" t="s">
        <v>20</v>
      </c>
      <c r="F67" s="60" t="s">
        <v>184</v>
      </c>
      <c r="G67" s="16" t="s">
        <v>20</v>
      </c>
      <c r="H67" s="17" t="s">
        <v>191</v>
      </c>
      <c r="I67" s="18">
        <v>91930.36</v>
      </c>
      <c r="J67" s="18">
        <v>91930.36</v>
      </c>
      <c r="K67" s="20"/>
      <c r="L67" s="48" t="s">
        <v>192</v>
      </c>
      <c r="M67" s="69" t="s">
        <v>193</v>
      </c>
      <c r="N67" s="70" t="s">
        <v>194</v>
      </c>
    </row>
    <row r="68" spans="1:14" ht="35.1" customHeight="1" x14ac:dyDescent="0.2">
      <c r="A68" s="22" t="s">
        <v>277</v>
      </c>
      <c r="B68" s="57" t="s">
        <v>93</v>
      </c>
      <c r="C68" s="56">
        <v>10235187780</v>
      </c>
      <c r="D68" s="57" t="s">
        <v>60</v>
      </c>
      <c r="E68" s="52" t="s">
        <v>20</v>
      </c>
      <c r="F68" s="60">
        <v>156.86000000000001</v>
      </c>
      <c r="G68" s="16"/>
      <c r="H68" s="17"/>
      <c r="I68" s="18"/>
      <c r="J68" s="18"/>
      <c r="K68" s="20"/>
      <c r="L68" s="19"/>
      <c r="M68" s="12"/>
      <c r="N68" s="12"/>
    </row>
    <row r="69" spans="1:14" ht="35.1" customHeight="1" x14ac:dyDescent="0.2">
      <c r="A69" s="22" t="s">
        <v>278</v>
      </c>
      <c r="B69" s="57" t="s">
        <v>38</v>
      </c>
      <c r="C69" s="56"/>
      <c r="D69" s="57" t="s">
        <v>150</v>
      </c>
      <c r="E69" s="52" t="s">
        <v>20</v>
      </c>
      <c r="F69" s="60">
        <v>2601</v>
      </c>
      <c r="G69" s="16"/>
      <c r="H69" s="17"/>
      <c r="I69" s="18"/>
      <c r="J69" s="18"/>
      <c r="K69" s="20"/>
      <c r="L69" s="19"/>
      <c r="M69" s="12"/>
      <c r="N69" s="12"/>
    </row>
    <row r="70" spans="1:14" ht="35.1" customHeight="1" x14ac:dyDescent="0.2">
      <c r="A70" s="22" t="s">
        <v>279</v>
      </c>
      <c r="B70" s="57" t="s">
        <v>100</v>
      </c>
      <c r="C70" s="62" t="s">
        <v>102</v>
      </c>
      <c r="D70" s="57" t="s">
        <v>101</v>
      </c>
      <c r="E70" s="52" t="s">
        <v>20</v>
      </c>
      <c r="F70" s="60">
        <v>1765</v>
      </c>
      <c r="G70" s="16"/>
      <c r="H70" s="17"/>
      <c r="I70" s="18"/>
      <c r="J70" s="18"/>
      <c r="K70" s="20"/>
      <c r="L70" s="19"/>
      <c r="M70" s="12"/>
      <c r="N70" s="12"/>
    </row>
    <row r="71" spans="1:14" ht="85.5" customHeight="1" x14ac:dyDescent="0.2">
      <c r="A71" s="22" t="s">
        <v>280</v>
      </c>
      <c r="B71" s="57" t="s">
        <v>198</v>
      </c>
      <c r="C71" s="56">
        <v>94576898154</v>
      </c>
      <c r="D71" s="57" t="s">
        <v>151</v>
      </c>
      <c r="E71" s="52" t="s">
        <v>20</v>
      </c>
      <c r="F71" s="60">
        <v>6000</v>
      </c>
      <c r="G71" s="37" t="s">
        <v>20</v>
      </c>
      <c r="H71" s="38" t="s">
        <v>199</v>
      </c>
      <c r="I71" s="39">
        <v>9525.9599999999991</v>
      </c>
      <c r="J71" s="39">
        <v>9525.9599999999991</v>
      </c>
      <c r="K71" s="40"/>
      <c r="L71" s="41" t="s">
        <v>190</v>
      </c>
      <c r="M71" s="42"/>
      <c r="N71" s="42"/>
    </row>
    <row r="72" spans="1:14" ht="35.1" customHeight="1" x14ac:dyDescent="0.2">
      <c r="A72" s="22" t="s">
        <v>281</v>
      </c>
      <c r="B72" s="57" t="s">
        <v>94</v>
      </c>
      <c r="C72" s="56">
        <v>42584526821</v>
      </c>
      <c r="D72" s="57" t="s">
        <v>152</v>
      </c>
      <c r="E72" s="52" t="s">
        <v>20</v>
      </c>
      <c r="F72" s="60">
        <v>825</v>
      </c>
      <c r="G72" s="16"/>
      <c r="H72" s="17"/>
      <c r="I72" s="18"/>
      <c r="J72" s="18"/>
      <c r="K72" s="20"/>
      <c r="L72" s="19"/>
      <c r="M72" s="12"/>
      <c r="N72" s="12"/>
    </row>
    <row r="73" spans="1:14" ht="35.1" customHeight="1" x14ac:dyDescent="0.2">
      <c r="A73" s="22" t="s">
        <v>282</v>
      </c>
      <c r="B73" s="57" t="s">
        <v>153</v>
      </c>
      <c r="C73" s="56">
        <v>22605786111</v>
      </c>
      <c r="D73" s="57" t="s">
        <v>154</v>
      </c>
      <c r="E73" s="52" t="s">
        <v>20</v>
      </c>
      <c r="F73" s="60">
        <v>3.98</v>
      </c>
      <c r="G73" s="37"/>
      <c r="H73" s="38"/>
      <c r="I73" s="39"/>
      <c r="J73" s="39"/>
      <c r="K73" s="40"/>
      <c r="L73" s="41"/>
      <c r="M73" s="42"/>
      <c r="N73" s="42"/>
    </row>
    <row r="74" spans="1:14" ht="35.1" customHeight="1" x14ac:dyDescent="0.2">
      <c r="A74" s="22" t="s">
        <v>283</v>
      </c>
      <c r="B74" s="57" t="s">
        <v>39</v>
      </c>
      <c r="C74" s="58">
        <v>30078018091</v>
      </c>
      <c r="D74" s="57" t="s">
        <v>155</v>
      </c>
      <c r="E74" s="52" t="s">
        <v>20</v>
      </c>
      <c r="F74" s="61">
        <v>5327.44</v>
      </c>
      <c r="G74" s="37"/>
      <c r="H74" s="38"/>
      <c r="I74" s="39"/>
      <c r="J74" s="39"/>
      <c r="K74" s="40"/>
      <c r="L74" s="41"/>
      <c r="M74" s="42"/>
      <c r="N74" s="42"/>
    </row>
    <row r="75" spans="1:14" ht="35.1" customHeight="1" x14ac:dyDescent="0.2">
      <c r="A75" s="22" t="s">
        <v>284</v>
      </c>
      <c r="B75" s="57" t="s">
        <v>95</v>
      </c>
      <c r="C75" s="58">
        <v>23340551018</v>
      </c>
      <c r="D75" s="57" t="s">
        <v>61</v>
      </c>
      <c r="E75" s="52" t="s">
        <v>20</v>
      </c>
      <c r="F75" s="61">
        <v>14352</v>
      </c>
      <c r="G75" s="16"/>
      <c r="H75" s="17"/>
      <c r="I75" s="18"/>
      <c r="J75" s="18"/>
      <c r="K75" s="20"/>
      <c r="L75" s="19"/>
      <c r="M75" s="12"/>
      <c r="N75" s="12"/>
    </row>
    <row r="76" spans="1:14" ht="35.1" customHeight="1" x14ac:dyDescent="0.2">
      <c r="A76" s="22" t="s">
        <v>285</v>
      </c>
      <c r="B76" s="57" t="s">
        <v>40</v>
      </c>
      <c r="C76" s="58">
        <v>99936689438</v>
      </c>
      <c r="D76" s="57" t="s">
        <v>71</v>
      </c>
      <c r="E76" s="52" t="s">
        <v>20</v>
      </c>
      <c r="F76" s="61">
        <v>34492.620000000003</v>
      </c>
      <c r="G76" s="16"/>
      <c r="H76" s="17"/>
      <c r="I76" s="18"/>
      <c r="J76" s="18"/>
      <c r="K76" s="20"/>
      <c r="L76" s="19"/>
      <c r="M76" s="35"/>
      <c r="N76" s="36"/>
    </row>
    <row r="77" spans="1:14" ht="35.1" customHeight="1" x14ac:dyDescent="0.2">
      <c r="A77" s="22" t="s">
        <v>286</v>
      </c>
      <c r="B77" s="57" t="s">
        <v>96</v>
      </c>
      <c r="C77" s="62" t="s">
        <v>158</v>
      </c>
      <c r="D77" s="57" t="s">
        <v>156</v>
      </c>
      <c r="E77" s="52" t="s">
        <v>20</v>
      </c>
      <c r="F77" s="60">
        <v>24</v>
      </c>
      <c r="G77" s="37"/>
      <c r="H77" s="38"/>
      <c r="I77" s="39"/>
      <c r="J77" s="39"/>
      <c r="K77" s="40"/>
      <c r="L77" s="41"/>
      <c r="M77" s="51"/>
      <c r="N77" s="44"/>
    </row>
    <row r="78" spans="1:14" ht="35.1" customHeight="1" x14ac:dyDescent="0.2">
      <c r="A78" s="22" t="s">
        <v>287</v>
      </c>
      <c r="B78" s="57" t="s">
        <v>187</v>
      </c>
      <c r="C78" s="62" t="s">
        <v>159</v>
      </c>
      <c r="D78" s="57" t="s">
        <v>188</v>
      </c>
      <c r="E78" s="52" t="s">
        <v>20</v>
      </c>
      <c r="F78" s="60">
        <v>332.85</v>
      </c>
      <c r="G78" s="37" t="s">
        <v>20</v>
      </c>
      <c r="H78" s="38" t="s">
        <v>189</v>
      </c>
      <c r="I78" s="39">
        <v>340.72</v>
      </c>
      <c r="J78" s="39">
        <v>340.72</v>
      </c>
      <c r="K78" s="39"/>
      <c r="L78" s="41" t="s">
        <v>190</v>
      </c>
      <c r="M78" s="42"/>
      <c r="N78" s="42"/>
    </row>
    <row r="79" spans="1:14" ht="35.1" customHeight="1" x14ac:dyDescent="0.2">
      <c r="A79" s="22" t="s">
        <v>288</v>
      </c>
      <c r="B79" s="57" t="s">
        <v>173</v>
      </c>
      <c r="C79" s="62" t="s">
        <v>174</v>
      </c>
      <c r="D79" s="57" t="s">
        <v>175</v>
      </c>
      <c r="E79" s="52" t="s">
        <v>20</v>
      </c>
      <c r="F79" s="60">
        <v>4306.46</v>
      </c>
      <c r="G79" s="16"/>
      <c r="H79" s="17"/>
      <c r="I79" s="18"/>
      <c r="J79" s="18"/>
      <c r="K79" s="18"/>
      <c r="L79" s="19"/>
      <c r="M79" s="12"/>
      <c r="N79" s="12"/>
    </row>
    <row r="80" spans="1:14" ht="35.1" customHeight="1" x14ac:dyDescent="0.2">
      <c r="A80" s="22" t="s">
        <v>289</v>
      </c>
      <c r="B80" s="57" t="s">
        <v>157</v>
      </c>
      <c r="C80" s="56">
        <v>55802054231</v>
      </c>
      <c r="D80" s="57" t="s">
        <v>62</v>
      </c>
      <c r="E80" s="52" t="s">
        <v>20</v>
      </c>
      <c r="F80" s="60">
        <v>18.21</v>
      </c>
      <c r="G80" s="37"/>
      <c r="H80" s="38"/>
      <c r="I80" s="39"/>
      <c r="J80" s="39"/>
      <c r="K80" s="40"/>
      <c r="L80" s="41"/>
      <c r="M80" s="42"/>
      <c r="N80" s="42"/>
    </row>
    <row r="81" spans="1:14" ht="35.1" customHeight="1" x14ac:dyDescent="0.2">
      <c r="A81" s="22" t="s">
        <v>290</v>
      </c>
      <c r="B81" s="57" t="s">
        <v>41</v>
      </c>
      <c r="C81" s="58">
        <v>79713681144</v>
      </c>
      <c r="D81" s="57" t="s">
        <v>160</v>
      </c>
      <c r="E81" s="52" t="s">
        <v>20</v>
      </c>
      <c r="F81" s="61">
        <v>80778.12</v>
      </c>
      <c r="G81" s="37" t="s">
        <v>20</v>
      </c>
      <c r="H81" s="17" t="s">
        <v>210</v>
      </c>
      <c r="I81" s="18">
        <v>88297.44</v>
      </c>
      <c r="J81" s="18">
        <v>88297.44</v>
      </c>
      <c r="K81" s="20"/>
      <c r="L81" s="48" t="s">
        <v>190</v>
      </c>
      <c r="M81" s="12"/>
      <c r="N81" s="12"/>
    </row>
    <row r="82" spans="1:14" ht="35.1" customHeight="1" x14ac:dyDescent="0.2">
      <c r="A82" s="22" t="s">
        <v>291</v>
      </c>
      <c r="B82" s="57" t="s">
        <v>97</v>
      </c>
      <c r="C82" s="62" t="s">
        <v>162</v>
      </c>
      <c r="D82" s="57" t="s">
        <v>161</v>
      </c>
      <c r="E82" s="52" t="s">
        <v>20</v>
      </c>
      <c r="F82" s="60">
        <v>199.5</v>
      </c>
      <c r="G82" s="16"/>
      <c r="H82" s="17"/>
      <c r="I82" s="49"/>
      <c r="J82" s="49"/>
      <c r="K82" s="20"/>
      <c r="L82" s="48"/>
      <c r="M82" s="12"/>
      <c r="N82" s="12"/>
    </row>
    <row r="83" spans="1:14" ht="35.1" customHeight="1" x14ac:dyDescent="0.2">
      <c r="A83" s="22" t="s">
        <v>292</v>
      </c>
      <c r="B83" s="57" t="s">
        <v>163</v>
      </c>
      <c r="C83" s="56">
        <v>52641439848</v>
      </c>
      <c r="D83" s="57" t="s">
        <v>63</v>
      </c>
      <c r="E83" s="52" t="s">
        <v>20</v>
      </c>
      <c r="F83" s="60">
        <v>46.26</v>
      </c>
      <c r="G83" s="37"/>
      <c r="H83" s="38"/>
      <c r="I83" s="39"/>
      <c r="J83" s="39"/>
      <c r="K83" s="40"/>
      <c r="L83" s="46"/>
      <c r="M83" s="42"/>
      <c r="N83" s="42"/>
    </row>
    <row r="84" spans="1:14" ht="45" customHeight="1" x14ac:dyDescent="0.2">
      <c r="A84" s="22" t="s">
        <v>293</v>
      </c>
      <c r="B84" s="57" t="s">
        <v>42</v>
      </c>
      <c r="C84" s="56"/>
      <c r="D84" s="57" t="s">
        <v>164</v>
      </c>
      <c r="E84" s="52" t="s">
        <v>20</v>
      </c>
      <c r="F84" s="60">
        <v>7003.56</v>
      </c>
      <c r="G84" s="37"/>
      <c r="H84" s="38"/>
      <c r="I84" s="39"/>
      <c r="J84" s="39"/>
      <c r="K84" s="40"/>
      <c r="L84" s="46"/>
      <c r="M84" s="42"/>
      <c r="N84" s="42"/>
    </row>
    <row r="85" spans="1:14" ht="35.1" customHeight="1" x14ac:dyDescent="0.2">
      <c r="A85" s="22" t="s">
        <v>294</v>
      </c>
      <c r="B85" s="57" t="s">
        <v>165</v>
      </c>
      <c r="C85" s="56">
        <v>64555295564</v>
      </c>
      <c r="D85" s="57" t="s">
        <v>166</v>
      </c>
      <c r="E85" s="52" t="s">
        <v>20</v>
      </c>
      <c r="F85" s="60">
        <v>611.71</v>
      </c>
      <c r="G85" s="37"/>
      <c r="H85" s="45"/>
      <c r="I85" s="40"/>
      <c r="J85" s="39"/>
      <c r="K85" s="40"/>
      <c r="L85" s="47"/>
      <c r="M85" s="42"/>
      <c r="N85" s="42"/>
    </row>
    <row r="86" spans="1:14" ht="35.1" customHeight="1" x14ac:dyDescent="0.2">
      <c r="A86" s="22" t="s">
        <v>295</v>
      </c>
      <c r="B86" s="57" t="s">
        <v>98</v>
      </c>
      <c r="C86" s="58">
        <v>31079913980</v>
      </c>
      <c r="D86" s="57" t="s">
        <v>64</v>
      </c>
      <c r="E86" s="52" t="s">
        <v>20</v>
      </c>
      <c r="F86" s="61">
        <v>8240</v>
      </c>
      <c r="G86" s="37"/>
      <c r="H86" s="45"/>
      <c r="I86" s="40"/>
      <c r="J86" s="40"/>
      <c r="K86" s="46"/>
      <c r="L86" s="46"/>
      <c r="M86" s="42"/>
      <c r="N86" s="42"/>
    </row>
    <row r="87" spans="1:14" ht="44.25" customHeight="1" x14ac:dyDescent="0.2">
      <c r="A87" s="22" t="s">
        <v>296</v>
      </c>
      <c r="B87" s="57" t="s">
        <v>167</v>
      </c>
      <c r="C87" s="56">
        <v>48092682308</v>
      </c>
      <c r="D87" s="57" t="s">
        <v>168</v>
      </c>
      <c r="E87" s="52" t="s">
        <v>20</v>
      </c>
      <c r="F87" s="60">
        <v>309.63</v>
      </c>
      <c r="G87" s="37" t="s">
        <v>20</v>
      </c>
      <c r="H87" s="45" t="s">
        <v>212</v>
      </c>
      <c r="I87" s="40">
        <v>316.63</v>
      </c>
      <c r="J87" s="40">
        <v>316.63</v>
      </c>
      <c r="K87" s="46"/>
      <c r="L87" s="46" t="s">
        <v>190</v>
      </c>
      <c r="M87" s="42"/>
      <c r="N87" s="42"/>
    </row>
    <row r="88" spans="1:14" ht="35.1" customHeight="1" x14ac:dyDescent="0.2">
      <c r="A88" s="22" t="s">
        <v>297</v>
      </c>
      <c r="B88" s="57" t="s">
        <v>99</v>
      </c>
      <c r="C88" s="56">
        <v>51028550278</v>
      </c>
      <c r="D88" s="57" t="s">
        <v>65</v>
      </c>
      <c r="E88" s="52" t="s">
        <v>20</v>
      </c>
      <c r="F88" s="60">
        <v>4937.22</v>
      </c>
      <c r="G88" s="37" t="s">
        <v>20</v>
      </c>
      <c r="H88" s="38" t="s">
        <v>212</v>
      </c>
      <c r="I88" s="39">
        <v>3493.33</v>
      </c>
      <c r="J88" s="39">
        <v>3493.33</v>
      </c>
      <c r="K88" s="40"/>
      <c r="L88" s="41" t="s">
        <v>190</v>
      </c>
      <c r="M88" s="42"/>
      <c r="N88" s="42"/>
    </row>
    <row r="89" spans="1:14" ht="24.75" hidden="1" customHeight="1" x14ac:dyDescent="0.2">
      <c r="A89" s="23"/>
      <c r="B89" s="24"/>
      <c r="C89" s="33"/>
      <c r="D89" s="24"/>
      <c r="E89" s="21"/>
      <c r="F89" s="27"/>
      <c r="G89" s="28"/>
      <c r="H89" s="29"/>
      <c r="I89" s="30"/>
      <c r="J89" s="30"/>
      <c r="K89" s="31"/>
      <c r="L89" s="32"/>
    </row>
    <row r="90" spans="1:14" hidden="1" x14ac:dyDescent="0.2">
      <c r="A90" s="23"/>
      <c r="B90" s="24"/>
      <c r="C90" s="25"/>
      <c r="D90" s="24"/>
      <c r="E90" s="21"/>
      <c r="F90" s="27"/>
      <c r="G90" s="28"/>
      <c r="H90" s="29"/>
      <c r="I90" s="30"/>
      <c r="J90" s="30"/>
      <c r="K90" s="31"/>
      <c r="L90" s="32"/>
    </row>
    <row r="91" spans="1:14" hidden="1" x14ac:dyDescent="0.2">
      <c r="A91" s="23"/>
      <c r="B91" s="24"/>
      <c r="C91" s="25"/>
      <c r="D91" s="24"/>
      <c r="E91" s="21"/>
      <c r="F91" s="27"/>
      <c r="G91" s="28"/>
      <c r="H91" s="29"/>
      <c r="I91" s="30"/>
      <c r="J91" s="30"/>
      <c r="K91" s="31"/>
      <c r="L91" s="32"/>
    </row>
    <row r="92" spans="1:14" hidden="1" x14ac:dyDescent="0.2">
      <c r="A92" s="23"/>
      <c r="B92" s="24"/>
      <c r="C92" s="25"/>
      <c r="D92" s="24"/>
      <c r="E92" s="21"/>
      <c r="F92" s="27"/>
      <c r="G92" s="28"/>
      <c r="H92" s="29"/>
      <c r="I92" s="30"/>
      <c r="J92" s="30"/>
      <c r="K92" s="31"/>
      <c r="L92" s="32"/>
    </row>
    <row r="93" spans="1:14" hidden="1" x14ac:dyDescent="0.2">
      <c r="A93" s="23"/>
      <c r="B93" s="24"/>
      <c r="C93" s="25"/>
      <c r="D93" s="24"/>
      <c r="E93" s="26"/>
      <c r="F93" s="27"/>
      <c r="G93" s="28"/>
      <c r="H93" s="29"/>
      <c r="I93" s="30"/>
      <c r="J93" s="30"/>
      <c r="K93" s="31"/>
      <c r="L93" s="32"/>
    </row>
    <row r="94" spans="1:14" hidden="1" x14ac:dyDescent="0.2">
      <c r="A94" s="23"/>
      <c r="B94" s="24"/>
      <c r="C94" s="25"/>
      <c r="D94" s="24"/>
      <c r="E94" s="26"/>
      <c r="F94" s="27"/>
      <c r="G94" s="28"/>
      <c r="H94" s="29"/>
      <c r="I94" s="30"/>
      <c r="J94" s="30"/>
      <c r="K94" s="31"/>
      <c r="L94" s="32"/>
    </row>
    <row r="95" spans="1:14" hidden="1" x14ac:dyDescent="0.2">
      <c r="A95" s="23"/>
      <c r="B95" s="24"/>
      <c r="C95" s="25"/>
      <c r="D95" s="24"/>
      <c r="E95" s="26"/>
      <c r="F95" s="27"/>
      <c r="G95" s="28"/>
      <c r="H95" s="29"/>
      <c r="I95" s="30"/>
      <c r="J95" s="30"/>
      <c r="K95" s="31"/>
      <c r="L95" s="32"/>
    </row>
    <row r="96" spans="1:14" hidden="1" x14ac:dyDescent="0.2">
      <c r="A96" s="23"/>
      <c r="B96" s="24"/>
      <c r="C96" s="25"/>
      <c r="D96" s="24"/>
      <c r="E96" s="26"/>
      <c r="F96" s="27"/>
      <c r="G96" s="28"/>
      <c r="H96" s="29"/>
      <c r="I96" s="30"/>
      <c r="J96" s="30"/>
      <c r="K96" s="31"/>
      <c r="L96" s="32"/>
    </row>
    <row r="97" spans="1:12" hidden="1" x14ac:dyDescent="0.2">
      <c r="A97" s="23"/>
      <c r="B97" s="24"/>
      <c r="C97" s="25"/>
      <c r="D97" s="24"/>
      <c r="E97" s="26"/>
      <c r="F97" s="27"/>
      <c r="G97" s="28"/>
      <c r="H97" s="29"/>
      <c r="I97" s="30"/>
      <c r="J97" s="30"/>
      <c r="K97" s="31"/>
      <c r="L97" s="32"/>
    </row>
    <row r="98" spans="1:12" hidden="1" x14ac:dyDescent="0.2">
      <c r="B98" s="24"/>
      <c r="C98" s="25"/>
      <c r="D98" s="24"/>
      <c r="E98" s="26"/>
      <c r="F98" s="27"/>
      <c r="G98" s="28"/>
      <c r="H98" s="29"/>
      <c r="I98" s="30"/>
      <c r="J98" s="30"/>
      <c r="K98" s="31"/>
      <c r="L98" s="32"/>
    </row>
    <row r="99" spans="1:12" ht="0.75" customHeight="1" x14ac:dyDescent="0.2">
      <c r="B99" s="24"/>
      <c r="C99" s="25"/>
      <c r="D99" s="24"/>
      <c r="E99" s="26"/>
      <c r="F99" s="27"/>
      <c r="G99" s="28"/>
      <c r="H99" s="29"/>
      <c r="I99" s="30"/>
      <c r="J99" s="30"/>
      <c r="K99" s="31"/>
      <c r="L99" s="32"/>
    </row>
    <row r="100" spans="1:12" hidden="1" x14ac:dyDescent="0.2"/>
    <row r="104" spans="1:12" ht="15" x14ac:dyDescent="0.25">
      <c r="B104" s="8"/>
      <c r="C104" s="8"/>
      <c r="D104" s="8"/>
      <c r="E104" s="8"/>
    </row>
    <row r="106" spans="1:12" ht="15.75" x14ac:dyDescent="0.25">
      <c r="B106" s="34"/>
      <c r="C106" s="34"/>
      <c r="D106" s="34"/>
      <c r="E106" s="34"/>
    </row>
  </sheetData>
  <phoneticPr fontId="7" type="noConversion"/>
  <conditionalFormatting sqref="F81:F88">
    <cfRule type="cellIs" dxfId="1" priority="1" stopIfTrue="1" operator="notEqual">
      <formula>ROUND(F81,2)</formula>
    </cfRule>
    <cfRule type="cellIs" dxfId="0" priority="2" stopIfTrue="1" operator="lessThan">
      <formula>0</formula>
    </cfRule>
  </conditionalFormatting>
  <dataValidations count="1">
    <dataValidation type="decimal" operator="greaterThanOrEqual" allowBlank="1" showErrorMessage="1" errorTitle="Nedopušten unos" error="Dopušten je unos samo pozitivnih vrijednosti zaokruženih na 2 decimale ili nule" sqref="F81" xr:uid="{51224EEB-4651-4679-82B8-6A143DCD1706}">
      <formula1>0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Anica Bujanić Djaković</dc:creator>
  <cp:lastModifiedBy>Anica Bujanić Djaković</cp:lastModifiedBy>
  <dcterms:created xsi:type="dcterms:W3CDTF">2022-03-28T06:33:51Z</dcterms:created>
  <dcterms:modified xsi:type="dcterms:W3CDTF">2025-05-19T09:48:30Z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2024-07-15T07:29:20Z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d4cd7e1b-c23a-4e80-baba-5fd4e8bbb619</vt:lpwstr>
  </property>
  <property fmtid="{D5CDD505-2E9C-101B-9397-08002B2CF9AE}" pid="8" name="MSIP_Label_d1ab742f-39a8-4a62-9744-1e8791e01e71_ContentBits">
    <vt:lpwstr>0</vt:lpwstr>
  </property>
</Properties>
</file>