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5.21 - 44 DEGREES SOUTH d.o.o. Vodnjan (St 367-2025)\Tablica prijavljenih tražbina uz prijave tražbina\"/>
    </mc:Choice>
  </mc:AlternateContent>
  <xr:revisionPtr revIDLastSave="0" documentId="13_ncr:1_{F38C13C1-B197-4646-85AB-221F430CD5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tražbina'!$A$12:$T$27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6" i="1" l="1"/>
  <c r="L16" i="1" s="1"/>
  <c r="N24" i="1"/>
  <c r="L24" i="1" s="1"/>
  <c r="L32" i="1"/>
  <c r="L26" i="1" l="1"/>
  <c r="N27" i="1" l="1"/>
  <c r="L27" i="1" s="1"/>
  <c r="L1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xr16:uid="{00000000-0015-0000-FFFF-FFFF02000000}" keepAlive="1" name="Query - Table008 (Page 4) (2)" description="Connection to the 'Table008 (Page 4) (2)' query in the workbook." type="5" refreshedVersion="8" background="1" saveData="1">
    <dbPr connection="Provider=Microsoft.Mashup.OleDb.1;Data Source=$Workbook$;Location=&quot;Table008 (Page 4) (2)&quot;;Extended Properties=&quot;&quot;" command="SELECT * FROM [Table008 (Page 4) (2)]"/>
  </connection>
  <connection id="4" xr16:uid="{00000000-0015-0000-FFFF-FFFF03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5" xr16:uid="{00000000-0015-0000-FFFF-FFFF04000000}" keepAlive="1" name="Query - Table009 (Page 5) (2)" description="Connection to the 'Table009 (Page 5) (2)' query in the workbook." type="5" refreshedVersion="8" background="1" saveData="1">
    <dbPr connection="Provider=Microsoft.Mashup.OleDb.1;Data Source=$Workbook$;Location=&quot;Table009 (Page 5) (2)&quot;;Extended Properties=&quot;&quot;" command="SELECT * FROM [Table009 (Page 5) (2)]"/>
  </connection>
  <connection id="6" xr16:uid="{00000000-0015-0000-FFFF-FFFF05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7" xr16:uid="{00000000-0015-0000-FFFF-FFFF06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8" xr16:uid="{00000000-0015-0000-FFFF-FFFF07000000}" keepAlive="1" name="Query - Table010 (Page 6) (2)" description="Connection to the 'Table010 (Page 6) (2)' query in the workbook." type="5" refreshedVersion="8" background="1" saveData="1">
    <dbPr connection="Provider=Microsoft.Mashup.OleDb.1;Data Source=$Workbook$;Location=&quot;Table010 (Page 6) (2)&quot;;Extended Properties=&quot;&quot;" command="SELECT * FROM [Table010 (Page 6) (2)]"/>
  </connection>
  <connection id="9" xr16:uid="{00000000-0015-0000-FFFF-FFFF08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10" xr16:uid="{00000000-0015-0000-FFFF-FFFF09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11" xr16:uid="{00000000-0015-0000-FFFF-FFFF0A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12" xr16:uid="{00000000-0015-0000-FFFF-FFFF0B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3" xr16:uid="{00000000-0015-0000-FFFF-FFFF0C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4" xr16:uid="{00000000-0015-0000-FFFF-FFFF0D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5" xr16:uid="{00000000-0015-0000-FFFF-FFFF0E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6" xr16:uid="{00000000-0015-0000-FFFF-FFFF0F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7" xr16:uid="{00000000-0015-0000-FFFF-FFFF10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8" xr16:uid="{00000000-0015-0000-FFFF-FFFF11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19" xr16:uid="{00000000-0015-0000-FFFF-FFFF12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20" xr16:uid="{00000000-0015-0000-FFFF-FFFF13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21" xr16:uid="{00000000-0015-0000-FFFF-FFFF14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22" xr16:uid="{00000000-0015-0000-FFFF-FFFF15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3" xr16:uid="{00000000-0015-0000-FFFF-FFFF16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4" xr16:uid="{00000000-0015-0000-FFFF-FFFF17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5" xr16:uid="{00000000-0015-0000-FFFF-FFFF18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6" xr16:uid="{00000000-0015-0000-FFFF-FFFF19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7" xr16:uid="{00000000-0015-0000-FFFF-FFFF1A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8" xr16:uid="{00000000-0015-0000-FFFF-FFFF1B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29" xr16:uid="{00000000-0015-0000-FFFF-FFFF1C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30" xr16:uid="{00000000-0015-0000-FFFF-FFFF1D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31" xr16:uid="{00000000-0015-0000-FFFF-FFFF1E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<sst xmlns="http://schemas.openxmlformats.org/spreadsheetml/2006/main" count="180" uniqueCount="137">
  <si>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</si>
  <si>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</si>
  <si>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</si>
  <si>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</si>
  <si>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</si>
  <si>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</si>
  <si>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</si>
  <si>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</si>
  <si>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</si>
  <si>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</si>
  <si>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</si>
  <si>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</si>
  <si>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</si>
  <si>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</si>
  <si>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</si>
  <si>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</si>
  <si>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</si>
  <si>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</si>
  <si>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</si>
  <si>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</si>
  <si>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</si>
  <si>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</si>
  <si>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</si>
  <si>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</si>
  <si>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</si>
  <si>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</si>
  <si>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</si>
  <si>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</si>
  <si>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</si>
  <si>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</si>
  <si>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</si>
  <si>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</si>
  <si>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17.11.2025.</t>
  </si>
  <si>
    <t>034-011/25-10/21</t>
  </si>
  <si>
    <t>Trgovački sud u Pazinu</t>
  </si>
  <si>
    <t>St-367/2025</t>
  </si>
  <si>
    <t>44 DEGREES SOUTH d.o.o. Vodnjan</t>
  </si>
  <si>
    <t>37782307140</t>
  </si>
  <si>
    <t>Ulica 1. maja - Via 1. maggio 3, 52215 Vodnjan, Hrvatska</t>
  </si>
  <si>
    <t>23759810849</t>
  </si>
  <si>
    <t>IT00881710156</t>
  </si>
  <si>
    <t>PL5210081898</t>
  </si>
  <si>
    <t>88795395203</t>
  </si>
  <si>
    <t>XK330082884</t>
  </si>
  <si>
    <t>BA4227017030000</t>
  </si>
  <si>
    <t>EUROVIP d.o.o.</t>
  </si>
  <si>
    <t>Gospodarska zona
Tromeđa V2, 88260
Čitluk, Bosna i
Hercegovina</t>
  </si>
  <si>
    <t>85821130368</t>
  </si>
  <si>
    <t>ULICA GRADA
VUKOVARA 70,
10000 ZAGREB</t>
  </si>
  <si>
    <t>DE118563472</t>
  </si>
  <si>
    <t>AM SANDTORKAI
77, 20457
HAMBURG,
NJEMAČKA</t>
  </si>
  <si>
    <t>66812913320</t>
  </si>
  <si>
    <t>TRG SLOBODE 2,
52000 PAZIN,
HRVATSKA</t>
  </si>
  <si>
    <t>1507 LAPMAN
COURT,
WYOMING, 82007
CHEYENNE, SAD</t>
  </si>
  <si>
    <t>63833268347</t>
  </si>
  <si>
    <t>18683136487</t>
  </si>
  <si>
    <t>Katančićeva 5,
Zagreb</t>
  </si>
  <si>
    <t>Dalmatinska 33,
81101 Podgorica,
Crna Gora</t>
  </si>
  <si>
    <t>SE559259811301</t>
  </si>
  <si>
    <t>Hasselvagen 21,
29160 Kristianstad,
Švedska</t>
  </si>
  <si>
    <t>81101761185</t>
  </si>
  <si>
    <t>CASTROPOLA 5,
52100 PULA,
HRVATSKA</t>
  </si>
  <si>
    <t>RO36787568</t>
  </si>
  <si>
    <t>Bucuresti Sectorul 1,
Strada Turda Nr.12,
300 Camera,
Rumunjska</t>
  </si>
  <si>
    <t>3027376</t>
  </si>
  <si>
    <t>JOSIPA BROZA 57,
81000
PODGORICA,
CRNA GORA</t>
  </si>
  <si>
    <t>4202591670006</t>
  </si>
  <si>
    <t>Kurta Schorka 24,
71000 Sarajevo,
Bosna i Hercegovina</t>
  </si>
  <si>
    <t>62617390144</t>
  </si>
  <si>
    <t>TURKOVO 46,
51216 VIŠKOVO,
HRVATSKA</t>
  </si>
  <si>
    <t>810167751</t>
  </si>
  <si>
    <t>RR. BULEVARDI
NENE, 100000
PRIŠTINA,
KOSOVO</t>
  </si>
  <si>
    <t>100134429</t>
  </si>
  <si>
    <t>XS111531031</t>
  </si>
  <si>
    <t>VANGUA d.o.o.</t>
  </si>
  <si>
    <t>19798348108</t>
  </si>
  <si>
    <t>FRUCTA TRADE d.o.o.</t>
  </si>
  <si>
    <t>Željeznička bb, 74400 Derventa,
Bosna i Hercegovina</t>
  </si>
  <si>
    <t>DA</t>
  </si>
  <si>
    <t>ALLIANZ HRVATSKA D.D.</t>
  </si>
  <si>
    <t>ARC AZIENDE RIUNITE CAFFEE SR</t>
  </si>
  <si>
    <t>BERO POLSKA SP ZOO</t>
  </si>
  <si>
    <t>CONSTRUCTA PROJEKT d.o.o.</t>
  </si>
  <si>
    <t xml:space="preserve">DE FRANCESCHIJEVA ULICA - VIA CAMILLO DE FRANCESCHI 3 </t>
  </si>
  <si>
    <t>DEVOLLI CORPORATION</t>
  </si>
  <si>
    <t>FINANCIJSKA AGENCIJA</t>
  </si>
  <si>
    <t>HAMBURG COFFEE COMPANY GMBH</t>
  </si>
  <si>
    <t>ISTRA - BAU d.o.o.</t>
  </si>
  <si>
    <t>MACK PROJEKT d.o.o.</t>
  </si>
  <si>
    <t>REPUBLIKA HRVATSKA MINISTARSTVO FINANCIJA</t>
  </si>
  <si>
    <t>MOKAMARD d.o.o.</t>
  </si>
  <si>
    <t>LAUDON CORPORATION LLC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</si>
  <si>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nepotpun naziv vjerovnika (MINISTARSTVO FINANCIJA)</t>
    </r>
  </si>
  <si>
    <t>NORDICNOVA AB</t>
  </si>
  <si>
    <t xml:space="preserve">PREVIŠIĆ ANA , vl. obrta Aneks                   </t>
  </si>
  <si>
    <t>OPTIMUM TRADE CENTER SRL</t>
  </si>
  <si>
    <t>PERFECT TRADE</t>
  </si>
  <si>
    <t>POTTER &amp; WILSON COMMODITIES LTD</t>
  </si>
  <si>
    <t>Sabo Pack d.o.o. Sarajevo</t>
  </si>
  <si>
    <t>SECOM d.o.o.</t>
  </si>
  <si>
    <t>SKY NET LOGISTIC</t>
  </si>
  <si>
    <t>TRANS LOGISTICS AG</t>
  </si>
  <si>
    <t>VODOVOD PULA - LABIN d.o.o.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</si>
  <si>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nepotpun naziv vjerovnika (VODOVOD PULA)</t>
    </r>
  </si>
  <si>
    <t>VOLLERS ITALIA SRL</t>
  </si>
  <si>
    <t>Jurja Dobrile 11, Rijeka</t>
  </si>
  <si>
    <t>RADIĆEVA ULICA 9, 52100 PULA</t>
  </si>
  <si>
    <t>VIA DELLA ZONTA 2, 34122
TRIESTE, ITALIA</t>
  </si>
  <si>
    <t>BULEVAR ARSENIJA ČARNOJEVIĆA
130, 11070 NOVI
BEOGRAD, SRBIJA</t>
  </si>
  <si>
    <t>Slovačka ulica 28,
21000 Novi Sad, Srbija</t>
  </si>
  <si>
    <t>ULICA VJEKOSLAVA HEINZELA 70, 10000 ZAGREB</t>
  </si>
  <si>
    <t>Via Ippolito Rosellini 2, 20124
Milano, Italija</t>
  </si>
  <si>
    <t>16 LUTEGO 16, 81364 GDYNIA, POLJSKA</t>
  </si>
  <si>
    <t>Str. Zahir Pajaziti nn, 3000 Peje, Kosovo</t>
  </si>
  <si>
    <t xml:space="preserve">BRAŠNIĆ GORAN, vl. obrta GB                                     </t>
  </si>
  <si>
    <t>Razlučno pravo</t>
  </si>
  <si>
    <t>Ugovor o osiguranju-police osiguranja</t>
  </si>
  <si>
    <t>04.11.2025.</t>
  </si>
  <si>
    <t>Redovna tražbina</t>
  </si>
  <si>
    <t>Trtni 78, 51211 Matulji</t>
  </si>
  <si>
    <t>11.11.2025.</t>
  </si>
  <si>
    <t>Izdani računi za obavljenu uslugu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</si>
  <si>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dostavio prijavu tražbine osobnom dostavom</t>
    </r>
  </si>
  <si>
    <t>Ugovor o pozajmici, Konto kartica</t>
  </si>
  <si>
    <t>DA
286.694,22 EUR</t>
  </si>
  <si>
    <t>Račun 01-2021, Konto kartica</t>
  </si>
  <si>
    <t>DA
108.702,18 EUR</t>
  </si>
  <si>
    <t>DA
59.168,18 EUR</t>
  </si>
  <si>
    <t>13.11.2025.</t>
  </si>
  <si>
    <t>Ugovor o zajmu sa sporazumom o osiguranju novčane tražbine zasnivanjem založnog prava</t>
  </si>
  <si>
    <t>DA
168.514,42 EUR</t>
  </si>
  <si>
    <t>Ugovor o zajmu sa sporazumom o osiguranju novčane tražbine zasnivanjem založnog prava od 29.08.2023.</t>
  </si>
  <si>
    <t>Pravo građenja zk.ul 20285 k.o. Vodnjan, kao teret na k.čbr 1788/7, 1788/8 i 1788/9, sve u zk.ul. 20285 k.o. Vodnjan</t>
  </si>
  <si>
    <t>Ugovor o reguliranju međusobnih odnosa od 27.03.2025., ovjeren od strane javnog bilježnika Marije Grozdanić Dekleva, u Rijeci, posl.br. OV-2731/2025 i OV-2770/2025 dana 31.03.2025.,
Ugovor o građenju broj 001/2022 izgradnja kuće za odmor s bazenom-rohbau na k.č. 17887/7 k.o. Vodnjan od 18.01.2022.,
Rješenje o ovrsi na temelju vjerodostojne isprave Općinskog suda u Puli-Pola, javnog bilježnika Mirne Pliško, posl.br.Ovrv-10875/2023, UPP/OS-Ovrv-986/2023
Rješenje o ovrsi Općinskog suda u Puli-Pola, posl.br.Ovr-540/2024-6 od 16.09.2024.,
11.privremena situacija br. 22 02 01-24, rn. 03-1-1 od 31.01.2023., račun br. 4-1-1 od 31.01.2023., račun br. 21-1-1 od 28.02.2023., 12.privremena sitauacija br. 22 02 01-27, rn. 23-1-1 od 28.02.2023., račun br. 33-1-1 od 31.03.2023.
konto kartice</t>
  </si>
  <si>
    <t>Zabilježba ovrhe na pravu građenja upisanog u zk.ul. 20652 k.o. Vodnjan, na teret nekretnina k.č. 1788/7, 1788/8 i 1788/9 sve upisane u zk.ul. 20285 k.o. Vodnjan, posl.br. Z-16984/2024, a na temelju rješenja Općinskog suda u Puli-Pola, posl.br. Ovr-540/540-6 od 16.rujna 2024.</t>
  </si>
  <si>
    <t>Pravo građenja upisanog u zk.ul. 20652 k.o. Vodnjan, na teret nekretnina k.č. 1788/7, 1788/8 i 1788/9 sve upisane u zk.ul. 20285 k.o. Vodnjan, čiji je nositelj dužnik</t>
  </si>
  <si>
    <t>118-08-4012-25-10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</si>
</sst>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wrapText="1"/>
    </xf>
    <xf numFmtId="165" fontId="6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5" fontId="6" fillId="0" borderId="6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6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"/>
  <sheetViews>
    <sheetView tabSelected="1" zoomScaleNormal="100" workbookViewId="0">
      <selection activeCell="D7" sqref="D7:T7"/>
    </sheetView>
  </sheetViews>
  <sheetFormatPr defaultRowHeight="12.75" x14ac:dyDescent="0.2"/>
  <cols>
    <col min="1" max="1" width="4.28515625" style="1" customWidth="1"/>
    <col min="2" max="2" width="25" style="8" bestFit="1" customWidth="1"/>
    <col min="3" max="3" width="14.5703125" style="8" customWidth="1"/>
    <col min="4" max="4" width="16.5703125" style="10" bestFit="1" customWidth="1"/>
    <col min="5" max="5" width="8.28515625" style="1" customWidth="1"/>
    <col min="6" max="6" width="10" style="1" customWidth="1"/>
    <col min="7" max="7" width="12" style="1" bestFit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0" style="1" customWidth="1"/>
    <col min="12" max="12" width="13.7109375" style="1" customWidth="1"/>
    <col min="13" max="13" width="10.28515625" style="1" customWidth="1"/>
    <col min="14" max="14" width="12.85546875" style="1" customWidth="1"/>
    <col min="15" max="15" width="11" style="1" customWidth="1"/>
    <col min="16" max="16" width="12.42578125" style="1" customWidth="1"/>
    <col min="17" max="17" width="11.28515625" style="1" customWidth="1"/>
    <col min="18" max="18" width="33.5703125" style="1" customWidth="1"/>
    <col min="19" max="19" width="13" style="1" customWidth="1"/>
    <col min="20" max="20" width="11.7109375" style="1" customWidth="1"/>
  </cols>
  <sheetData>
    <row r="1" spans="1:20" s="4" customFormat="1" ht="12" x14ac:dyDescent="0.2">
      <c r="A1" s="42" t="s">
        <v>0</v>
      </c>
      <c r="B1" s="42"/>
      <c r="C1" s="42"/>
      <c r="D1" s="43" t="s">
        <v>1</v>
      </c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0" s="4" customFormat="1" ht="11.25" x14ac:dyDescent="0.2">
      <c r="A2" s="42" t="s">
        <v>2</v>
      </c>
      <c r="B2" s="42"/>
      <c r="C2" s="42"/>
      <c r="D2" s="44" t="s">
        <v>32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20" s="4" customFormat="1" ht="11.25" x14ac:dyDescent="0.2">
      <c r="A3" s="42" t="s">
        <v>21</v>
      </c>
      <c r="B3" s="42" t="s">
        <v>3</v>
      </c>
      <c r="C3" s="42"/>
      <c r="D3" s="45" t="s">
        <v>33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spans="1:20" s="4" customFormat="1" ht="11.25" x14ac:dyDescent="0.2">
      <c r="A4" s="42" t="s">
        <v>22</v>
      </c>
      <c r="B4" s="42"/>
      <c r="C4" s="42"/>
      <c r="D4" s="45" t="s">
        <v>136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1:20" s="4" customFormat="1" ht="11.25" x14ac:dyDescent="0.2">
      <c r="A5" s="42" t="s">
        <v>4</v>
      </c>
      <c r="B5" s="42"/>
      <c r="C5" s="42"/>
      <c r="D5" s="45" t="s">
        <v>34</v>
      </c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</row>
    <row r="6" spans="1:20" s="4" customFormat="1" ht="11.25" x14ac:dyDescent="0.2">
      <c r="A6" s="42" t="s">
        <v>5</v>
      </c>
      <c r="B6" s="42"/>
      <c r="C6" s="42"/>
      <c r="D6" s="45" t="s">
        <v>35</v>
      </c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</row>
    <row r="7" spans="1:20" s="4" customFormat="1" ht="11.25" x14ac:dyDescent="0.2">
      <c r="A7" s="42" t="s">
        <v>6</v>
      </c>
      <c r="B7" s="42" t="s">
        <v>3</v>
      </c>
      <c r="C7" s="42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</row>
    <row r="8" spans="1:20" s="4" customFormat="1" ht="11.25" x14ac:dyDescent="0.2">
      <c r="A8" s="42" t="s">
        <v>7</v>
      </c>
      <c r="B8" s="42"/>
      <c r="C8" s="42"/>
      <c r="D8" s="45" t="s">
        <v>36</v>
      </c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</row>
    <row r="9" spans="1:20" s="4" customFormat="1" ht="11.25" x14ac:dyDescent="0.2">
      <c r="A9" s="42" t="s">
        <v>8</v>
      </c>
      <c r="B9" s="42"/>
      <c r="C9" s="42"/>
      <c r="D9" s="46" t="s">
        <v>37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</row>
    <row r="10" spans="1:20" s="4" customFormat="1" ht="11.25" x14ac:dyDescent="0.2">
      <c r="A10" s="42" t="s">
        <v>9</v>
      </c>
      <c r="B10" s="42"/>
      <c r="C10" s="42"/>
      <c r="D10" s="45" t="s">
        <v>38</v>
      </c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11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s="3" customFormat="1" ht="33.75" x14ac:dyDescent="0.2">
      <c r="A13" s="12">
        <v>1</v>
      </c>
      <c r="B13" s="13" t="s">
        <v>79</v>
      </c>
      <c r="C13" s="14" t="s">
        <v>39</v>
      </c>
      <c r="D13" s="15" t="s">
        <v>110</v>
      </c>
      <c r="E13" s="16" t="s">
        <v>118</v>
      </c>
      <c r="F13" s="12" t="s">
        <v>78</v>
      </c>
      <c r="G13" s="17"/>
      <c r="H13" s="18">
        <v>822.82</v>
      </c>
      <c r="I13" s="19" t="s">
        <v>78</v>
      </c>
      <c r="J13" s="19" t="s">
        <v>117</v>
      </c>
      <c r="K13" s="20"/>
      <c r="L13" s="21">
        <f>N13+P13</f>
        <v>1841.1599999999999</v>
      </c>
      <c r="M13" s="20"/>
      <c r="N13" s="21">
        <v>1351.06</v>
      </c>
      <c r="O13" s="20"/>
      <c r="P13" s="21">
        <v>490.1</v>
      </c>
      <c r="Q13" s="12"/>
      <c r="R13" s="22" t="s">
        <v>116</v>
      </c>
      <c r="S13" s="19"/>
      <c r="T13" s="16"/>
    </row>
    <row r="14" spans="1:20" s="3" customFormat="1" ht="33.75" x14ac:dyDescent="0.2">
      <c r="A14" s="12">
        <v>2</v>
      </c>
      <c r="B14" s="23" t="s">
        <v>80</v>
      </c>
      <c r="C14" s="14" t="s">
        <v>40</v>
      </c>
      <c r="D14" s="24" t="s">
        <v>111</v>
      </c>
      <c r="E14" s="16"/>
      <c r="F14" s="12" t="s">
        <v>78</v>
      </c>
      <c r="G14" s="17"/>
      <c r="H14" s="25">
        <v>2071.06</v>
      </c>
      <c r="I14" s="19"/>
      <c r="J14" s="19"/>
      <c r="K14" s="20"/>
      <c r="L14" s="21"/>
      <c r="M14" s="20"/>
      <c r="N14" s="21"/>
      <c r="O14" s="20"/>
      <c r="P14" s="21"/>
      <c r="Q14" s="12"/>
      <c r="R14" s="22"/>
      <c r="S14" s="19"/>
      <c r="T14" s="16"/>
    </row>
    <row r="15" spans="1:20" s="3" customFormat="1" ht="22.5" x14ac:dyDescent="0.2">
      <c r="A15" s="12">
        <v>3</v>
      </c>
      <c r="B15" s="23" t="s">
        <v>81</v>
      </c>
      <c r="C15" s="14" t="s">
        <v>41</v>
      </c>
      <c r="D15" s="24" t="s">
        <v>112</v>
      </c>
      <c r="E15" s="16"/>
      <c r="F15" s="12" t="s">
        <v>78</v>
      </c>
      <c r="G15" s="17"/>
      <c r="H15" s="25">
        <v>187779.52</v>
      </c>
      <c r="I15" s="19"/>
      <c r="J15" s="19"/>
      <c r="K15" s="20"/>
      <c r="L15" s="21"/>
      <c r="M15" s="20"/>
      <c r="N15" s="21"/>
      <c r="O15" s="20"/>
      <c r="P15" s="21"/>
      <c r="Q15" s="12"/>
      <c r="R15" s="22"/>
      <c r="S15" s="19"/>
      <c r="T15" s="16"/>
    </row>
    <row r="16" spans="1:20" s="3" customFormat="1" ht="33.75" x14ac:dyDescent="0.2">
      <c r="A16" s="36">
        <v>4</v>
      </c>
      <c r="B16" s="38" t="s">
        <v>114</v>
      </c>
      <c r="C16" s="40">
        <v>78306696037</v>
      </c>
      <c r="D16" s="36" t="s">
        <v>105</v>
      </c>
      <c r="E16" s="16" t="s">
        <v>118</v>
      </c>
      <c r="F16" s="36" t="s">
        <v>78</v>
      </c>
      <c r="G16" s="30"/>
      <c r="H16" s="32">
        <v>145000</v>
      </c>
      <c r="I16" s="34" t="s">
        <v>78</v>
      </c>
      <c r="J16" s="34" t="s">
        <v>128</v>
      </c>
      <c r="K16" s="20"/>
      <c r="L16" s="21">
        <f>N16+P16</f>
        <v>168514.41999999998</v>
      </c>
      <c r="M16" s="20"/>
      <c r="N16" s="21">
        <f>150000+18514.42</f>
        <v>168514.41999999998</v>
      </c>
      <c r="O16" s="20"/>
      <c r="P16" s="21"/>
      <c r="Q16" s="12" t="s">
        <v>130</v>
      </c>
      <c r="R16" s="26" t="s">
        <v>129</v>
      </c>
      <c r="S16" s="19"/>
      <c r="T16" s="16"/>
    </row>
    <row r="17" spans="1:20" s="3" customFormat="1" ht="90" x14ac:dyDescent="0.2">
      <c r="A17" s="37"/>
      <c r="B17" s="39"/>
      <c r="C17" s="41"/>
      <c r="D17" s="37"/>
      <c r="E17" s="16" t="s">
        <v>115</v>
      </c>
      <c r="F17" s="37"/>
      <c r="G17" s="31"/>
      <c r="H17" s="33"/>
      <c r="I17" s="35"/>
      <c r="J17" s="35"/>
      <c r="K17" s="20"/>
      <c r="L17" s="21"/>
      <c r="M17" s="20"/>
      <c r="N17" s="21">
        <v>150000</v>
      </c>
      <c r="O17" s="20"/>
      <c r="P17" s="21"/>
      <c r="Q17" s="12"/>
      <c r="R17" s="26" t="s">
        <v>131</v>
      </c>
      <c r="S17" s="26" t="s">
        <v>132</v>
      </c>
      <c r="T17" s="16"/>
    </row>
    <row r="18" spans="1:20" ht="33.75" x14ac:dyDescent="0.2">
      <c r="A18" s="12">
        <v>5</v>
      </c>
      <c r="B18" s="26" t="s">
        <v>82</v>
      </c>
      <c r="C18" s="14" t="s">
        <v>42</v>
      </c>
      <c r="D18" s="26" t="s">
        <v>83</v>
      </c>
      <c r="E18" s="16"/>
      <c r="F18" s="12" t="s">
        <v>78</v>
      </c>
      <c r="G18" s="17"/>
      <c r="H18" s="25">
        <v>2525</v>
      </c>
      <c r="I18" s="19"/>
      <c r="J18" s="19"/>
      <c r="K18" s="20"/>
      <c r="L18" s="21"/>
      <c r="M18" s="20"/>
      <c r="N18" s="21"/>
      <c r="O18" s="20"/>
      <c r="P18" s="21"/>
      <c r="Q18" s="12"/>
      <c r="R18" s="26"/>
      <c r="S18" s="19"/>
      <c r="T18" s="16"/>
    </row>
    <row r="19" spans="1:20" ht="22.5" x14ac:dyDescent="0.2">
      <c r="A19" s="12">
        <v>6</v>
      </c>
      <c r="B19" s="22" t="s">
        <v>84</v>
      </c>
      <c r="C19" s="14" t="s">
        <v>43</v>
      </c>
      <c r="D19" s="22" t="s">
        <v>113</v>
      </c>
      <c r="E19" s="16"/>
      <c r="F19" s="12" t="s">
        <v>78</v>
      </c>
      <c r="G19" s="17"/>
      <c r="H19" s="25">
        <v>32755.31</v>
      </c>
      <c r="I19" s="19"/>
      <c r="J19" s="19"/>
      <c r="K19" s="20"/>
      <c r="L19" s="21"/>
      <c r="M19" s="20"/>
      <c r="N19" s="21"/>
      <c r="O19" s="20"/>
      <c r="P19" s="21"/>
      <c r="Q19" s="19"/>
      <c r="R19" s="22"/>
      <c r="S19" s="19"/>
      <c r="T19" s="16"/>
    </row>
    <row r="20" spans="1:20" ht="45" x14ac:dyDescent="0.2">
      <c r="A20" s="12">
        <v>7</v>
      </c>
      <c r="B20" s="26" t="s">
        <v>45</v>
      </c>
      <c r="C20" s="14" t="s">
        <v>44</v>
      </c>
      <c r="D20" s="26" t="s">
        <v>46</v>
      </c>
      <c r="E20" s="16"/>
      <c r="F20" s="12" t="s">
        <v>78</v>
      </c>
      <c r="G20" s="17"/>
      <c r="H20" s="25">
        <v>830.83</v>
      </c>
      <c r="I20" s="19"/>
      <c r="J20" s="19"/>
      <c r="K20" s="20"/>
      <c r="L20" s="21"/>
      <c r="M20" s="20"/>
      <c r="N20" s="21"/>
      <c r="O20" s="20"/>
      <c r="P20" s="21"/>
      <c r="Q20" s="19"/>
      <c r="R20" s="19"/>
      <c r="S20" s="19"/>
      <c r="T20" s="16"/>
    </row>
    <row r="21" spans="1:20" ht="33.75" x14ac:dyDescent="0.2">
      <c r="A21" s="12">
        <v>8</v>
      </c>
      <c r="B21" s="22" t="s">
        <v>85</v>
      </c>
      <c r="C21" s="14" t="s">
        <v>47</v>
      </c>
      <c r="D21" s="22" t="s">
        <v>48</v>
      </c>
      <c r="E21" s="16"/>
      <c r="F21" s="12" t="s">
        <v>78</v>
      </c>
      <c r="G21" s="17"/>
      <c r="H21" s="25">
        <v>9.9499999999999993</v>
      </c>
      <c r="I21" s="19"/>
      <c r="J21" s="19"/>
      <c r="K21" s="20"/>
      <c r="L21" s="21"/>
      <c r="M21" s="20"/>
      <c r="N21" s="21"/>
      <c r="O21" s="20"/>
      <c r="P21" s="21"/>
      <c r="Q21" s="19"/>
      <c r="R21" s="26"/>
      <c r="S21" s="19"/>
      <c r="T21" s="16"/>
    </row>
    <row r="22" spans="1:20" ht="33.75" x14ac:dyDescent="0.2">
      <c r="A22" s="12">
        <v>9</v>
      </c>
      <c r="B22" s="27" t="s">
        <v>76</v>
      </c>
      <c r="C22" s="14"/>
      <c r="D22" s="28" t="s">
        <v>77</v>
      </c>
      <c r="E22" s="16"/>
      <c r="F22" s="12" t="s">
        <v>78</v>
      </c>
      <c r="G22" s="17"/>
      <c r="H22" s="25">
        <v>87364.93</v>
      </c>
      <c r="I22" s="19"/>
      <c r="J22" s="19"/>
      <c r="K22" s="20"/>
      <c r="L22" s="21"/>
      <c r="M22" s="20"/>
      <c r="N22" s="21"/>
      <c r="O22" s="20"/>
      <c r="P22" s="21"/>
      <c r="Q22" s="12"/>
      <c r="R22" s="22"/>
      <c r="S22" s="19"/>
      <c r="T22" s="16"/>
    </row>
    <row r="23" spans="1:20" ht="45" x14ac:dyDescent="0.2">
      <c r="A23" s="12">
        <v>10</v>
      </c>
      <c r="B23" s="22" t="s">
        <v>86</v>
      </c>
      <c r="C23" s="14" t="s">
        <v>49</v>
      </c>
      <c r="D23" s="22" t="s">
        <v>50</v>
      </c>
      <c r="E23" s="16"/>
      <c r="F23" s="12" t="s">
        <v>78</v>
      </c>
      <c r="G23" s="17"/>
      <c r="H23" s="25">
        <v>175705.17</v>
      </c>
      <c r="I23" s="19"/>
      <c r="J23" s="19"/>
      <c r="K23" s="20"/>
      <c r="L23" s="21"/>
      <c r="M23" s="20"/>
      <c r="N23" s="21"/>
      <c r="O23" s="20"/>
      <c r="P23" s="21"/>
      <c r="Q23" s="19"/>
      <c r="R23" s="29"/>
      <c r="S23" s="19"/>
      <c r="T23" s="16"/>
    </row>
    <row r="24" spans="1:20" ht="236.25" x14ac:dyDescent="0.2">
      <c r="A24" s="36">
        <v>11</v>
      </c>
      <c r="B24" s="47" t="s">
        <v>87</v>
      </c>
      <c r="C24" s="40" t="s">
        <v>51</v>
      </c>
      <c r="D24" s="47" t="s">
        <v>52</v>
      </c>
      <c r="E24" s="16" t="s">
        <v>118</v>
      </c>
      <c r="F24" s="36" t="s">
        <v>78</v>
      </c>
      <c r="G24" s="30"/>
      <c r="H24" s="32">
        <v>43618.41</v>
      </c>
      <c r="I24" s="34" t="s">
        <v>78</v>
      </c>
      <c r="J24" s="34" t="s">
        <v>120</v>
      </c>
      <c r="K24" s="20"/>
      <c r="L24" s="21">
        <f>N24+P24</f>
        <v>70052.039999999994</v>
      </c>
      <c r="M24" s="20"/>
      <c r="N24" s="21">
        <f>56498.28+13553.76</f>
        <v>70052.039999999994</v>
      </c>
      <c r="O24" s="20"/>
      <c r="P24" s="21"/>
      <c r="Q24" s="12" t="s">
        <v>127</v>
      </c>
      <c r="R24" s="26" t="s">
        <v>133</v>
      </c>
      <c r="S24" s="19"/>
      <c r="T24" s="16"/>
    </row>
    <row r="25" spans="1:20" ht="123.75" x14ac:dyDescent="0.2">
      <c r="A25" s="37"/>
      <c r="B25" s="48"/>
      <c r="C25" s="41"/>
      <c r="D25" s="48"/>
      <c r="E25" s="16" t="s">
        <v>115</v>
      </c>
      <c r="F25" s="37"/>
      <c r="G25" s="31"/>
      <c r="H25" s="33"/>
      <c r="I25" s="35"/>
      <c r="J25" s="35"/>
      <c r="K25" s="20"/>
      <c r="L25" s="21"/>
      <c r="M25" s="20"/>
      <c r="N25" s="21">
        <v>59168.18</v>
      </c>
      <c r="O25" s="20"/>
      <c r="P25" s="21"/>
      <c r="Q25" s="12"/>
      <c r="R25" s="26" t="s">
        <v>134</v>
      </c>
      <c r="S25" s="26" t="s">
        <v>135</v>
      </c>
      <c r="T25" s="16"/>
    </row>
    <row r="26" spans="1:20" ht="45" x14ac:dyDescent="0.2">
      <c r="A26" s="12">
        <v>12</v>
      </c>
      <c r="B26" s="22" t="s">
        <v>91</v>
      </c>
      <c r="C26" s="14"/>
      <c r="D26" s="22" t="s">
        <v>53</v>
      </c>
      <c r="E26" s="16" t="s">
        <v>118</v>
      </c>
      <c r="F26" s="12" t="s">
        <v>78</v>
      </c>
      <c r="G26" s="17"/>
      <c r="H26" s="25">
        <v>284694.21999999997</v>
      </c>
      <c r="I26" s="19" t="s">
        <v>78</v>
      </c>
      <c r="J26" s="19" t="s">
        <v>120</v>
      </c>
      <c r="K26" s="20"/>
      <c r="L26" s="21">
        <f>N26+P26</f>
        <v>284694.21999999997</v>
      </c>
      <c r="M26" s="20"/>
      <c r="N26" s="21">
        <v>284694.21999999997</v>
      </c>
      <c r="O26" s="20"/>
      <c r="P26" s="21"/>
      <c r="Q26" s="12" t="s">
        <v>124</v>
      </c>
      <c r="R26" s="22" t="s">
        <v>123</v>
      </c>
      <c r="S26" s="19"/>
      <c r="T26" s="16"/>
    </row>
    <row r="27" spans="1:20" ht="56.25" x14ac:dyDescent="0.2">
      <c r="A27" s="12">
        <v>13</v>
      </c>
      <c r="B27" s="22" t="s">
        <v>88</v>
      </c>
      <c r="C27" s="14" t="s">
        <v>54</v>
      </c>
      <c r="D27" s="22" t="s">
        <v>119</v>
      </c>
      <c r="E27" s="16" t="s">
        <v>118</v>
      </c>
      <c r="F27" s="12" t="s">
        <v>78</v>
      </c>
      <c r="G27" s="17"/>
      <c r="H27" s="25">
        <v>15369.41</v>
      </c>
      <c r="I27" s="19" t="s">
        <v>78</v>
      </c>
      <c r="J27" s="19" t="s">
        <v>120</v>
      </c>
      <c r="K27" s="20"/>
      <c r="L27" s="21">
        <f>N27+P27</f>
        <v>48766.8</v>
      </c>
      <c r="M27" s="20"/>
      <c r="N27" s="21">
        <f>18639.97+5743.43</f>
        <v>24383.4</v>
      </c>
      <c r="O27" s="20"/>
      <c r="P27" s="21">
        <v>24383.4</v>
      </c>
      <c r="Q27" s="12"/>
      <c r="R27" s="29" t="s">
        <v>121</v>
      </c>
      <c r="S27" s="19"/>
      <c r="T27" s="16" t="s">
        <v>122</v>
      </c>
    </row>
    <row r="28" spans="1:20" ht="33.75" x14ac:dyDescent="0.2">
      <c r="A28" s="12">
        <v>14</v>
      </c>
      <c r="B28" s="22" t="s">
        <v>90</v>
      </c>
      <c r="C28" s="14"/>
      <c r="D28" s="22" t="s">
        <v>57</v>
      </c>
      <c r="E28" s="16"/>
      <c r="F28" s="12" t="s">
        <v>78</v>
      </c>
      <c r="G28" s="17"/>
      <c r="H28" s="25">
        <v>47533.01</v>
      </c>
      <c r="I28" s="19"/>
      <c r="J28" s="19"/>
      <c r="K28" s="20"/>
      <c r="L28" s="21"/>
      <c r="M28" s="20"/>
      <c r="N28" s="21"/>
      <c r="O28" s="20"/>
      <c r="P28" s="21"/>
      <c r="Q28" s="19"/>
      <c r="R28" s="29"/>
      <c r="S28" s="19"/>
      <c r="T28" s="16"/>
    </row>
    <row r="29" spans="1:20" ht="33.75" x14ac:dyDescent="0.2">
      <c r="A29" s="12">
        <v>15</v>
      </c>
      <c r="B29" s="22" t="s">
        <v>93</v>
      </c>
      <c r="C29" s="14" t="s">
        <v>58</v>
      </c>
      <c r="D29" s="22" t="s">
        <v>59</v>
      </c>
      <c r="E29" s="16"/>
      <c r="F29" s="12" t="s">
        <v>78</v>
      </c>
      <c r="G29" s="17"/>
      <c r="H29" s="25">
        <v>44209.5</v>
      </c>
      <c r="I29" s="19"/>
      <c r="J29" s="19"/>
      <c r="K29" s="20"/>
      <c r="L29" s="21"/>
      <c r="M29" s="20"/>
      <c r="N29" s="21"/>
      <c r="O29" s="20"/>
      <c r="P29" s="21"/>
      <c r="Q29" s="12"/>
      <c r="R29" s="22"/>
      <c r="S29" s="19"/>
      <c r="T29" s="16"/>
    </row>
    <row r="30" spans="1:20" ht="45" x14ac:dyDescent="0.2">
      <c r="A30" s="12">
        <v>16</v>
      </c>
      <c r="B30" s="26" t="s">
        <v>95</v>
      </c>
      <c r="C30" s="12" t="s">
        <v>62</v>
      </c>
      <c r="D30" s="26" t="s">
        <v>63</v>
      </c>
      <c r="E30" s="16"/>
      <c r="F30" s="12" t="s">
        <v>78</v>
      </c>
      <c r="G30" s="17"/>
      <c r="H30" s="25">
        <v>81824.97</v>
      </c>
      <c r="I30" s="19"/>
      <c r="J30" s="19"/>
      <c r="K30" s="20"/>
      <c r="L30" s="21"/>
      <c r="M30" s="20"/>
      <c r="N30" s="21"/>
      <c r="O30" s="20"/>
      <c r="P30" s="21"/>
      <c r="Q30" s="12"/>
      <c r="R30" s="26"/>
      <c r="S30" s="19"/>
      <c r="T30" s="16"/>
    </row>
    <row r="31" spans="1:20" ht="45" x14ac:dyDescent="0.2">
      <c r="A31" s="12">
        <v>17</v>
      </c>
      <c r="B31" s="26" t="s">
        <v>96</v>
      </c>
      <c r="C31" s="12" t="s">
        <v>64</v>
      </c>
      <c r="D31" s="26" t="s">
        <v>65</v>
      </c>
      <c r="E31" s="16"/>
      <c r="F31" s="12" t="s">
        <v>78</v>
      </c>
      <c r="G31" s="17"/>
      <c r="H31" s="25">
        <v>1300</v>
      </c>
      <c r="I31" s="19"/>
      <c r="J31" s="19"/>
      <c r="K31" s="20"/>
      <c r="L31" s="21"/>
      <c r="M31" s="20"/>
      <c r="N31" s="21"/>
      <c r="O31" s="20"/>
      <c r="P31" s="21"/>
      <c r="Q31" s="12"/>
      <c r="R31" s="26"/>
      <c r="S31" s="19"/>
      <c r="T31" s="16"/>
    </row>
    <row r="32" spans="1:20" ht="45" x14ac:dyDescent="0.2">
      <c r="A32" s="12">
        <v>18</v>
      </c>
      <c r="B32" s="22" t="s">
        <v>97</v>
      </c>
      <c r="C32" s="14"/>
      <c r="D32" s="22" t="s">
        <v>53</v>
      </c>
      <c r="E32" s="16" t="s">
        <v>118</v>
      </c>
      <c r="F32" s="12" t="s">
        <v>78</v>
      </c>
      <c r="G32" s="17"/>
      <c r="H32" s="25">
        <v>108702.18</v>
      </c>
      <c r="I32" s="19" t="s">
        <v>78</v>
      </c>
      <c r="J32" s="19" t="s">
        <v>120</v>
      </c>
      <c r="K32" s="20"/>
      <c r="L32" s="21">
        <f>N32+P32</f>
        <v>108702.18</v>
      </c>
      <c r="M32" s="20"/>
      <c r="N32" s="21">
        <v>108702.18</v>
      </c>
      <c r="O32" s="20"/>
      <c r="P32" s="21"/>
      <c r="Q32" s="12" t="s">
        <v>126</v>
      </c>
      <c r="R32" s="29" t="s">
        <v>125</v>
      </c>
      <c r="S32" s="19"/>
      <c r="T32" s="16"/>
    </row>
    <row r="33" spans="1:20" ht="33.75" x14ac:dyDescent="0.2">
      <c r="A33" s="12">
        <v>19</v>
      </c>
      <c r="B33" s="22" t="s">
        <v>94</v>
      </c>
      <c r="C33" s="14" t="s">
        <v>60</v>
      </c>
      <c r="D33" s="22" t="s">
        <v>61</v>
      </c>
      <c r="E33" s="16"/>
      <c r="F33" s="12" t="s">
        <v>78</v>
      </c>
      <c r="G33" s="17"/>
      <c r="H33" s="25">
        <v>100</v>
      </c>
      <c r="I33" s="19"/>
      <c r="J33" s="19"/>
      <c r="K33" s="20"/>
      <c r="L33" s="21"/>
      <c r="M33" s="20"/>
      <c r="N33" s="21"/>
      <c r="O33" s="20"/>
      <c r="P33" s="21"/>
      <c r="Q33" s="12"/>
      <c r="R33" s="29"/>
      <c r="S33" s="19"/>
      <c r="T33" s="16"/>
    </row>
    <row r="34" spans="1:20" ht="67.5" x14ac:dyDescent="0.2">
      <c r="A34" s="12">
        <v>20</v>
      </c>
      <c r="B34" s="26" t="s">
        <v>89</v>
      </c>
      <c r="C34" s="12" t="s">
        <v>55</v>
      </c>
      <c r="D34" s="26" t="s">
        <v>56</v>
      </c>
      <c r="E34" s="16"/>
      <c r="F34" s="12" t="s">
        <v>78</v>
      </c>
      <c r="G34" s="17"/>
      <c r="H34" s="25">
        <v>3770</v>
      </c>
      <c r="I34" s="19"/>
      <c r="J34" s="19"/>
      <c r="K34" s="20"/>
      <c r="L34" s="21"/>
      <c r="M34" s="20"/>
      <c r="N34" s="21"/>
      <c r="O34" s="20"/>
      <c r="P34" s="21"/>
      <c r="Q34" s="12"/>
      <c r="R34" s="26"/>
      <c r="S34" s="19"/>
      <c r="T34" s="16" t="s">
        <v>92</v>
      </c>
    </row>
    <row r="35" spans="1:20" ht="33.75" x14ac:dyDescent="0.2">
      <c r="A35" s="12">
        <v>21</v>
      </c>
      <c r="B35" s="22" t="s">
        <v>98</v>
      </c>
      <c r="C35" s="14" t="s">
        <v>66</v>
      </c>
      <c r="D35" s="22" t="s">
        <v>67</v>
      </c>
      <c r="E35" s="16"/>
      <c r="F35" s="12" t="s">
        <v>78</v>
      </c>
      <c r="G35" s="17"/>
      <c r="H35" s="25">
        <v>107107.08</v>
      </c>
      <c r="I35" s="19"/>
      <c r="J35" s="19"/>
      <c r="K35" s="20"/>
      <c r="L35" s="21"/>
      <c r="M35" s="20"/>
      <c r="N35" s="21"/>
      <c r="O35" s="20"/>
      <c r="P35" s="21"/>
      <c r="Q35" s="12"/>
      <c r="R35" s="22"/>
      <c r="S35" s="19"/>
      <c r="T35" s="16"/>
    </row>
    <row r="36" spans="1:20" ht="33.75" x14ac:dyDescent="0.2">
      <c r="A36" s="12">
        <v>22</v>
      </c>
      <c r="B36" s="22" t="s">
        <v>99</v>
      </c>
      <c r="C36" s="14" t="s">
        <v>68</v>
      </c>
      <c r="D36" s="22" t="s">
        <v>69</v>
      </c>
      <c r="E36" s="16"/>
      <c r="F36" s="12" t="s">
        <v>78</v>
      </c>
      <c r="G36" s="17"/>
      <c r="H36" s="25">
        <v>150</v>
      </c>
      <c r="I36" s="19"/>
      <c r="J36" s="19"/>
      <c r="K36" s="20"/>
      <c r="L36" s="21"/>
      <c r="M36" s="20"/>
      <c r="N36" s="21"/>
      <c r="O36" s="20"/>
      <c r="P36" s="21"/>
      <c r="Q36" s="12"/>
      <c r="R36" s="29"/>
      <c r="S36" s="19"/>
      <c r="T36" s="16"/>
    </row>
    <row r="37" spans="1:20" ht="45" x14ac:dyDescent="0.2">
      <c r="A37" s="12">
        <v>23</v>
      </c>
      <c r="B37" s="26" t="s">
        <v>100</v>
      </c>
      <c r="C37" s="12" t="s">
        <v>70</v>
      </c>
      <c r="D37" s="26" t="s">
        <v>71</v>
      </c>
      <c r="E37" s="16"/>
      <c r="F37" s="12" t="s">
        <v>78</v>
      </c>
      <c r="G37" s="17"/>
      <c r="H37" s="18">
        <v>2080</v>
      </c>
      <c r="I37" s="19"/>
      <c r="J37" s="19"/>
      <c r="K37" s="20"/>
      <c r="L37" s="21"/>
      <c r="M37" s="20"/>
      <c r="N37" s="21"/>
      <c r="O37" s="20"/>
      <c r="P37" s="21"/>
      <c r="Q37" s="12"/>
      <c r="R37" s="26"/>
      <c r="S37" s="19"/>
      <c r="T37" s="16"/>
    </row>
    <row r="38" spans="1:20" ht="45" x14ac:dyDescent="0.2">
      <c r="A38" s="12">
        <v>24</v>
      </c>
      <c r="B38" s="22" t="s">
        <v>101</v>
      </c>
      <c r="C38" s="14" t="s">
        <v>72</v>
      </c>
      <c r="D38" s="22" t="s">
        <v>108</v>
      </c>
      <c r="E38" s="16"/>
      <c r="F38" s="12" t="s">
        <v>78</v>
      </c>
      <c r="G38" s="17"/>
      <c r="H38" s="25">
        <v>340.35</v>
      </c>
      <c r="I38" s="19"/>
      <c r="J38" s="19"/>
      <c r="K38" s="20"/>
      <c r="L38" s="21"/>
      <c r="M38" s="20"/>
      <c r="N38" s="21"/>
      <c r="O38" s="20"/>
      <c r="P38" s="21"/>
      <c r="Q38" s="12"/>
      <c r="R38" s="22"/>
      <c r="S38" s="19"/>
      <c r="T38" s="16"/>
    </row>
    <row r="39" spans="1:20" ht="33.75" x14ac:dyDescent="0.2">
      <c r="A39" s="12">
        <v>25</v>
      </c>
      <c r="B39" s="22" t="s">
        <v>74</v>
      </c>
      <c r="C39" s="14" t="s">
        <v>73</v>
      </c>
      <c r="D39" s="22" t="s">
        <v>109</v>
      </c>
      <c r="E39" s="16"/>
      <c r="F39" s="12" t="s">
        <v>78</v>
      </c>
      <c r="G39" s="17"/>
      <c r="H39" s="25">
        <v>2136.5</v>
      </c>
      <c r="I39" s="19"/>
      <c r="J39" s="19"/>
      <c r="K39" s="20"/>
      <c r="L39" s="21"/>
      <c r="M39" s="20"/>
      <c r="N39" s="21"/>
      <c r="O39" s="20"/>
      <c r="P39" s="21"/>
      <c r="Q39" s="12"/>
      <c r="R39" s="22"/>
      <c r="S39" s="19"/>
      <c r="T39" s="16"/>
    </row>
    <row r="40" spans="1:20" ht="67.5" x14ac:dyDescent="0.2">
      <c r="A40" s="12">
        <v>26</v>
      </c>
      <c r="B40" s="26" t="s">
        <v>102</v>
      </c>
      <c r="C40" s="12" t="s">
        <v>75</v>
      </c>
      <c r="D40" s="26" t="s">
        <v>106</v>
      </c>
      <c r="E40" s="16"/>
      <c r="F40" s="12" t="s">
        <v>78</v>
      </c>
      <c r="G40" s="17"/>
      <c r="H40" s="25">
        <v>15.6</v>
      </c>
      <c r="I40" s="19"/>
      <c r="J40" s="19"/>
      <c r="K40" s="20"/>
      <c r="L40" s="21"/>
      <c r="M40" s="20"/>
      <c r="N40" s="21"/>
      <c r="O40" s="20"/>
      <c r="P40" s="21"/>
      <c r="Q40" s="12"/>
      <c r="R40" s="22"/>
      <c r="S40" s="19"/>
      <c r="T40" s="16" t="s">
        <v>103</v>
      </c>
    </row>
    <row r="41" spans="1:20" ht="33.75" x14ac:dyDescent="0.2">
      <c r="A41" s="12">
        <v>27</v>
      </c>
      <c r="B41" s="22" t="s">
        <v>104</v>
      </c>
      <c r="C41" s="14"/>
      <c r="D41" s="22" t="s">
        <v>107</v>
      </c>
      <c r="E41" s="16"/>
      <c r="F41" s="12" t="s">
        <v>78</v>
      </c>
      <c r="G41" s="17"/>
      <c r="H41" s="25">
        <v>861.5</v>
      </c>
      <c r="I41" s="19"/>
      <c r="J41" s="19"/>
      <c r="K41" s="20"/>
      <c r="L41" s="21"/>
      <c r="M41" s="20"/>
      <c r="N41" s="21"/>
      <c r="O41" s="20"/>
      <c r="P41" s="21"/>
      <c r="Q41" s="12"/>
      <c r="R41" s="22"/>
      <c r="S41" s="19"/>
      <c r="T41" s="16"/>
    </row>
  </sheetData>
  <sortState xmlns:xlrd2="http://schemas.microsoft.com/office/spreadsheetml/2017/richdata2" ref="A13:T41">
    <sortCondition ref="B12"/>
  </sortState>
  <mergeCells count="38">
    <mergeCell ref="G24:G25"/>
    <mergeCell ref="H24:H25"/>
    <mergeCell ref="I24:I25"/>
    <mergeCell ref="J24:J25"/>
    <mergeCell ref="A24:A25"/>
    <mergeCell ref="B24:B25"/>
    <mergeCell ref="C24:C25"/>
    <mergeCell ref="D24:D25"/>
    <mergeCell ref="F24:F25"/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  <mergeCell ref="G16:G17"/>
    <mergeCell ref="H16:H17"/>
    <mergeCell ref="I16:I17"/>
    <mergeCell ref="J16:J17"/>
    <mergeCell ref="A16:A17"/>
    <mergeCell ref="B16:B17"/>
    <mergeCell ref="C16:C17"/>
    <mergeCell ref="D16:D17"/>
    <mergeCell ref="F16:F17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N U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C Z 5 O 5 0 5 A U A A C 1 O A A A T A A A A R m 9 y b X V s Y X M v U 2 V j d G l v b j E u b e y c 3 V L b O B T H 7 5 n h H T T h J p k h G U t 2 v m a H C 9 O 4 r f m I P X H i C 6 D T E V h Q p 4 6 d s Z 3 s L g y 3 2 5 v u Q + y L 9 A r e a + U v 0 h J l F x d l F x O T C x L p W J L j 3 1 F 0 / j 5 y Q C 5 C 2 3 O B k f y H v 2 x v b W 8 F n 7 B P L L B T G e J z h w h C B 1 R 1 f E W A V K u A P e C Q c H s L 0 D / D m / k X h J b o 1 m U j N g 2 q b 2 2 H N N 5 4 b k j c M K h W z s 5 8 + 1 d y H p z 1 8 Z V n n R M X A 9 M e k 7 s v + A x J D R G B O h g q x z I w h u q R A q y G R 1 9 A n z k Y V I 2 w D j t i H Q l I q p 1 F r d s X u G 7 N 7 r + 5 9 o X d m F q X l d o u O F U n U 4 d M a G c 4 G v 5 e B T b E y o f a b j L A h + H v p W O 9 O V W t v Y e z q n y 4 P e 3 h E H 9 I z X c q u u 9 N v J C e + n u C L e I H 0 e n G 1 o 2 0 J i 2 v Z k 3 Q E a Q 1 s u M Y F 9 j B f r A X + j P y M I a d y p t P 2 L 2 i b Q 5 / n 5 J F g 0 M f u 8 G l 5 0 / e e M 5 s 4 k a V Q Z U x g t 2 b m 8 p g v 7 I L V D d s S Y 3 I 7 n Y X 3 F Q 0 l V H Y l 0 9 U c 6 f q X N b M A 2 W g m X 3 1 U K Z W I a 0 H I f k t j I 3 k 3 k A x 5 H + z U k / 6 m h E b a f u m c q L E b 6 v K a F D L T N 3 Z 5 J z 4 s f G o p 2 q 0 W C f 0 O 6 a X 4 o o s h q Q P Z L M v A 8 3 o a 2 b S a X V / o B 0 o p g o G 8 t 3 X U V / e j U t H 7 z R T G 8 h A B c Z R o 7 Y 0 n J 4 8 H B 3 H h j 3 N 0 N U D 5 e 6 P h z F b O E z 6 M l V D 7 S e d H M r H 8 r C f j N o Y a r q y 1 K I 5 M I a r b R + f y m 1 t e 8 t 2 m Z e U 6 T L d 1 G W a x X S Z L t t l u s s u k 4 P u r J E I 6 a Q c L i O c V K B V F e L S d U z K p R X l T Q a t S U 1 r B b B J b X t F e 5 0 l 6 J L y 7 g p 7 K D w f J i i k M L U K C R M d P g s m + s 0 8 H y Y o l D D l h A m m M L W L C R N k w w R 5 w A Q 3 D q Z F R V 6 M 2 i l G k O + i s N n o U o z o L 7 I O 9 u X + o Z p h t O + T u z / J 3 L 7 7 Y i c 0 S R F M z Q e Y w H x M f G / u 2 p 9 x L p z a b J z a z 1 4 b w v b / t z Y s 3 s I w 1 3 p v s Y T j t 9 7 7 e U f I g i P Y L L Q j s I M k 2 O E x r 3 Z e x b z 6 q L z 7 j 6 0 9 c 3 b N w g f Y K j R U 7 D A C 8 g g j Y L e E K h 9 U K A s j Y L v I U C F 2 O I F 4 h B N I K K H K C V U W T s B O o a F i h x W I R 1 i B n h p W s K 7 d R j K F M q a 6 h W Y K s Z l C P J h C 5 U S V E y o x h Q o J h Y Z K Z E M l 8 o B K f K 1 Q 8 d c / k J T h B A u N k 8 T G S e K B k 1 T O U T m h a m Z Q o U J D 1 W R D 1 e Q B V b O E K i d U r Q w q s d B Q t d h Q t X h A 1 S p X 6 P m Y y t R / V G j 1 H 7 H V f 9 T m w V S 7 X E w 9 G a d M Q 0 e F 1 t A R W 0 N H P D R 0 V G r o e a H K N H R U a A 0 d s T V 0 x E N D R 6 W G n h M q M d P Q U a E 1 d J G t o Y s 8 N H R R K H / 4 n o x T p p 6 j Q q v n I l s 9 F 3 m o 5 y I s 5 6 i c U K H X A R V b P h f R s 1 N z R F S m 5 j w h N S d p a H 3 p O a y e 1 5 S k I z z c p a z z V t a g Q J 3 i r U K v h w H G j d Q l B r T + c 5 L 2 K M L U G 3 T f d r w r E B d 9 j I r q U Q 0 9 + G O 7 A Y D u T e 0 A e O d z c o 3 B N Z 4 T i 7 j 2 J z A D U y 9 w I u e Z g M / u 2 L 7 C E 9 r s o + 5 q t J G p F 9 I G s O v l S v N m z 9 s C f P 7 O C P j f u N g O w 5 / w t T 3 / b s 5 Z w p K 5 c 0 K 2 f B J g Y I N g T C z 7 / q + Q L B 8 X u N 4 8 M r G 8 Y B o D Q G I 6 Q x / f f z u 3 3 e U j 1 G v X C 1 Y 6 4 c 9 u K e A d z s A m 5 U c + M p W R A Z b 4 B Q i i R 9 P 5 1 L f H e O 6 M Y 0 C z k 8 d g d p 3 W k E V h B D 3 9 P i P u d U N f 0 w 6 E v G h 2 y 0 0 7 m 5 K b K a w l 1 / 2 F u s y L 2 G d R N I V 8 D Z n x 2 V q j s x H Q l f s x X l L e c B b 6 d T e C P X a E C H k k W M E y w S o v e 1 m C F R Q 2 A j 5 2 I h b k k Y g F x f J + d D 7 2 s m w s C D e C P X b W F u S R t Q W l k r 1 8 7 G V J W x B t B H v s 5 C 7 I I 7 k L l s l d e U W h x a N Z Q J U 3 f w h S / i Q J 9 J R 3 A 0 U x g K G N h u 8 z E k 3 P c s f Y j V E U W + 0 f U a x P Y z n z 5 4 T / 1 / y 8 l h / 5 K J W f t Q n + i + e v v B 6 / e A k P Z S n 1 n e + e x v J q 0 M o h H e Z 9 D I L w E t V 2 s N 7 5 9 l G X 6 7 j T + q g L 2 g N Q j z V T T S d Q O o U f a g c j Y C Q f t R 4 d r R q / H c g n R 6 O 7 r 3 0 t / h T 1 r z 3 Z G / 4 G A A D / / w M A U E s B A i 0 A F A A G A A g A A A A h A C r d q k D S A A A A N w E A A B M A A A A A A A A A A A A A A A A A A A A A A F t D b 2 5 0 Z W 5 0 X 1 R 5 c G V z X S 5 4 b W x Q S w E C L Q A U A A I A C A A A A C E A A W Y Y k 6 0 A A A D 4 A A A A E g A A A A A A A A A A A A A A A A A L A w A A Q 2 9 u Z m l n L 1 B h Y 2 t h Z 2 U u e G 1 s U E s B A i 0 A F A A C A A g A A A A h A J n k 7 n T k B Q A A L U 4 A A B M A A A A A A A A A A A A A A A A A 6 A M A A E Z v c m 1 1 b G F z L 1 N l Y 3 R p b 2 4 x L m 1 Q S w U G A A A A A A M A A w D C A A A A / Q k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W V A Q A A A A A A 8 5 Q B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U Y W J s Z T A w O C U y M C h Q Y W d l J T I w N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U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T o y N S 4 1 M T A z N T A y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X G 4 o Q l J P S k V W S S B S Q c S M V U 5 B L F x u V U d P V k 9 S Q S B J I F N M L i k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g g K F B h Z 2 U g N C k v Q X V 0 b 1 J l b W 9 2 Z W R D b 2 x 1 b W 5 z M S 5 7 U k I s M H 0 m c X V v d D s s J n F 1 b 3 Q 7 U 2 V j d G l v b j E v V G F i b G U w M D g g K F B h Z 2 U g N C k v Q X V 0 b 1 J l b W 9 2 Z W R D b 2 x 1 b W 5 z M S 5 7 T 0 l C L D F 9 J n F 1 b 3 Q 7 L C Z x d W 9 0 O 1 N l Y 3 R p b 2 4 x L 1 R h Y m x l M D A 4 I C h Q Y W d l I D Q p L 0 F 1 d G 9 S Z W 1 v d m V k Q 2 9 s d W 1 u c z E u e 0 5 B W k l W X G 5 W S k V S T 1 Z O S U t B L D J 9 J n F 1 b 3 Q 7 L C Z x d W 9 0 O 1 N l Y 3 R p b 2 4 x L 1 R h Y m x l M D A 4 I C h Q Y W d l I D Q p L 0 F 1 d G 9 S Z W 1 v d m V k Q 2 9 s d W 1 u c z E u e 0 F E U k V T Q V x u V k p F U k 9 W T k l L Q S w z f S Z x d W 9 0 O y w m c X V v d D t T Z W N 0 a W 9 u M S 9 U Y W J s Z T A w O C A o U G F n Z S A 0 K S 9 B d X R v U m V t b 3 Z l Z E N v b H V t b n M x L n t J W k 5 P U 1 x u T 0 J W R V p F X G 4 o R V V S K S w 0 f S Z x d W 9 0 O y w m c X V v d D t T Z W N 0 a W 9 u M S 9 U Y W J s Z T A w O C A o U G F n Z S A 0 K S 9 B d X R v U m V t b 3 Z l Z E N v b H V t b n M x L n t V R E l P L D V 9 J n F 1 b 3 Q 7 L C Z x d W 9 0 O 1 N l Y 3 R p b 2 4 x L 1 R h Y m x l M D A 4 I C h Q Y W d l I D Q p L 0 F 1 d G 9 S Z W 1 v d m V k Q 2 9 s d W 1 u c z E u e 1 B S Q V Z O Q S B P U 0 5 P V k F c b i h C U k 9 K R V Z J I F J B x I x V T k E s X G 5 V R 0 9 W T 1 J B I E k g U 0 w u K S w 2 f S Z x d W 9 0 O y w m c X V v d D t T Z W N 0 a W 9 u M S 9 U Y W J s Z T A w O C A o U G F n Z S A 0 K S 9 B d X R v U m V t b 3 Z l Z E N v b H V t b n M x L n t E Q V R V T V x u R E 9 T U E l K R c S G Q S w 3 f S Z x d W 9 0 O y w m c X V v d D t T Z W N 0 a W 9 u M S 9 U Y W J s Z T A w O C A o U G F n Z S A 0 K S 9 B d X R v U m V t b 3 Z l Z E N v b H V t b n M x L n t W S V N J T k F c b k t B T U F U T k V c b l N U T 1 B F L D h 9 J n F 1 b 3 Q 7 L C Z x d W 9 0 O 1 N l Y 3 R p b 2 4 x L 1 R h Y m x l M D A 4 I C h Q Y W d l I D Q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g g K F B h Z 2 U g N C k v Q X V 0 b 1 J l b W 9 2 Z W R D b 2 x 1 b W 5 z M S 5 7 U k I s M H 0 m c X V v d D s s J n F 1 b 3 Q 7 U 2 V j d G l v b j E v V G F i b G U w M D g g K F B h Z 2 U g N C k v Q X V 0 b 1 J l b W 9 2 Z W R D b 2 x 1 b W 5 z M S 5 7 T 0 l C L D F 9 J n F 1 b 3 Q 7 L C Z x d W 9 0 O 1 N l Y 3 R p b 2 4 x L 1 R h Y m x l M D A 4 I C h Q Y W d l I D Q p L 0 F 1 d G 9 S Z W 1 v d m V k Q 2 9 s d W 1 u c z E u e 0 5 B W k l W X G 5 W S k V S T 1 Z O S U t B L D J 9 J n F 1 b 3 Q 7 L C Z x d W 9 0 O 1 N l Y 3 R p b 2 4 x L 1 R h Y m x l M D A 4 I C h Q Y W d l I D Q p L 0 F 1 d G 9 S Z W 1 v d m V k Q 2 9 s d W 1 u c z E u e 0 F E U k V T Q V x u V k p F U k 9 W T k l L Q S w z f S Z x d W 9 0 O y w m c X V v d D t T Z W N 0 a W 9 u M S 9 U Y W J s Z T A w O C A o U G F n Z S A 0 K S 9 B d X R v U m V t b 3 Z l Z E N v b H V t b n M x L n t J W k 5 P U 1 x u T 0 J W R V p F X G 4 o R V V S K S w 0 f S Z x d W 9 0 O y w m c X V v d D t T Z W N 0 a W 9 u M S 9 U Y W J s Z T A w O C A o U G F n Z S A 0 K S 9 B d X R v U m V t b 3 Z l Z E N v b H V t b n M x L n t V R E l P L D V 9 J n F 1 b 3 Q 7 L C Z x d W 9 0 O 1 N l Y 3 R p b 2 4 x L 1 R h Y m x l M D A 4 I C h Q Y W d l I D Q p L 0 F 1 d G 9 S Z W 1 v d m V k Q 2 9 s d W 1 u c z E u e 1 B S Q V Z O Q S B P U 0 5 P V k F c b i h C U k 9 K R V Z J I F J B x I x V T k E s X G 5 V R 0 9 W T 1 J B I E k g U 0 w u K S w 2 f S Z x d W 9 0 O y w m c X V v d D t T Z W N 0 a W 9 u M S 9 U Y W J s Z T A w O C A o U G F n Z S A 0 K S 9 B d X R v U m V t b 3 Z l Z E N v b H V t b n M x L n t E Q V R V T V x u R E 9 T U E l K R c S G Q S w 3 f S Z x d W 9 0 O y w m c X V v d D t T Z W N 0 a W 9 u M S 9 U Y W J s Z T A w O C A o U G F n Z S A 0 K S 9 B d X R v U m V t b 3 Z l Z E N v b H V t b n M x L n t W S V N J T k F c b k t B T U F U T k V c b l N U T 1 B F L D h 9 J n F 1 b 3 Q 7 L C Z x d W 9 0 O 1 N l Y 3 R p b 2 4 x L 1 R h Y m x l M D A 4 I C h Q Y W d l I D Q p L 0 F 1 d G 9 S Z W 1 v d m V k Q 2 9 s d W 1 u c z E u e 1 Z S U 1 R B X G 5 L Q U 1 B V E 5 F X G 5 T V E 9 Q R S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1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2 O j I 5 L j E 2 M j I y N T R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S k v Q X V 0 b 1 J l b W 9 2 Z W R D b 2 x 1 b W 5 z M S 5 7 Q 2 9 s d W 1 u M S w w f S Z x d W 9 0 O y w m c X V v d D t T Z W N 0 a W 9 u M S 9 U Y W J s Z T A w O S A o U G F n Z S A 1 K S 9 B d X R v U m V t b 3 Z l Z E N v b H V t b n M x L n t D b 2 x 1 b W 4 y L D F 9 J n F 1 b 3 Q 7 L C Z x d W 9 0 O 1 N l Y 3 R p b 2 4 x L 1 R h Y m x l M D A 5 I C h Q Y W d l I D U p L 0 F 1 d G 9 S Z W 1 v d m V k Q 2 9 s d W 1 u c z E u e 0 N v b H V t b j M s M n 0 m c X V v d D s s J n F 1 b 3 Q 7 U 2 V j d G l v b j E v V G F i b G U w M D k g K F B h Z 2 U g N S k v Q X V 0 b 1 J l b W 9 2 Z W R D b 2 x 1 b W 5 z M S 5 7 Q 2 9 s d W 1 u N C w z f S Z x d W 9 0 O y w m c X V v d D t T Z W N 0 a W 9 u M S 9 U Y W J s Z T A w O S A o U G F n Z S A 1 K S 9 B d X R v U m V t b 3 Z l Z E N v b H V t b n M x L n t D b 2 x 1 b W 4 1 L D R 9 J n F 1 b 3 Q 7 L C Z x d W 9 0 O 1 N l Y 3 R p b 2 4 x L 1 R h Y m x l M D A 5 I C h Q Y W d l I D U p L 0 F 1 d G 9 S Z W 1 v d m V k Q 2 9 s d W 1 u c z E u e 0 N v b H V t b j Y s N X 0 m c X V v d D s s J n F 1 b 3 Q 7 U 2 V j d G l v b j E v V G F i b G U w M D k g K F B h Z 2 U g N S k v Q X V 0 b 1 J l b W 9 2 Z W R D b 2 x 1 b W 5 z M S 5 7 Q 2 9 s d W 1 u N y w 2 f S Z x d W 9 0 O y w m c X V v d D t T Z W N 0 a W 9 u M S 9 U Y W J s Z T A w O S A o U G F n Z S A 1 K S 9 B d X R v U m V t b 3 Z l Z E N v b H V t b n M x L n t D b 2 x 1 b W 4 4 L D d 9 J n F 1 b 3 Q 7 L C Z x d W 9 0 O 1 N l Y 3 R p b 2 4 x L 1 R h Y m x l M D A 5 I C h Q Y W d l I D U p L 0 F 1 d G 9 S Z W 1 v d m V k Q 2 9 s d W 1 u c z E u e 0 N v b H V t b j k s O H 0 m c X V v d D s s J n F 1 b 3 Q 7 U 2 V j d G l v b j E v V G F i b G U w M D k g K F B h Z 2 U g N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c 6 M D U u M j I z N z E x M 1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U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z o 1 N S 4 z M z c 2 N j Y x W i I v P j x F b n R y e S B U e X B l P S J G a W x s Q 2 9 s d W 1 u V H l w Z X M i I F Z h b H V l P S J z Q X d N R 0 J n V U V C Z 2 t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x O j Q x O j I 4 L j c z N T A 0 N z B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U k I m c X V v d D s s J n F 1 b 3 Q 7 Q 2 9 s d W 1 u M S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3 I C h Q Y W d l I D E 0 K S 9 B d X R v U m V t b 3 Z l Z E N v b H V t b n M x L n t S Q i w w f S Z x d W 9 0 O y w m c X V v d D t T Z W N 0 a W 9 u M S 9 U Y W J s Z T A x N y A o U G F n Z S A x N C k v Q X V 0 b 1 J l b W 9 2 Z W R D b 2 x 1 b W 5 z M S 5 7 Q 2 9 s d W 1 u M S w x f S Z x d W 9 0 O y w m c X V v d D t T Z W N 0 a W 9 u M S 9 U Y W J s Z T A x N y A o U G F n Z S A x N C k v Q X V 0 b 1 J l b W 9 2 Z W R D b 2 x 1 b W 5 z M S 5 7 T k F a S V Z c b l Z K R V J P V k 5 J S 0 E s M n 0 m c X V v d D s s J n F 1 b 3 Q 7 U 2 V j d G l v b j E v V G F i b G U w M T c g K F B h Z 2 U g M T Q p L 0 F 1 d G 9 S Z W 1 v d m V k Q 2 9 s d W 1 u c z E u e 0 F E U k V T Q V x u V k p F U k 9 W T k l L Q S w z f S Z x d W 9 0 O y w m c X V v d D t T Z W N 0 a W 9 u M S 9 U Y W J s Z T A x N y A o U G F n Z S A x N C k v Q X V 0 b 1 J l b W 9 2 Z W R D b 2 x 1 b W 5 z M S 5 7 S V p O T 1 N c b k 9 C V k V a R V x u K E V V U i k s N H 0 m c X V v d D s s J n F 1 b 3 Q 7 U 2 V j d G l v b j E v V G F i b G U w M T c g K F B h Z 2 U g M T Q p L 0 F 1 d G 9 S Z W 1 v d m V k Q 2 9 s d W 1 u c z E u e 1 V E S U 8 s N X 0 m c X V v d D s s J n F 1 b 3 Q 7 U 2 V j d G l v b j E v V G F i b G U w M T c g K F B h Z 2 U g M T Q p L 0 F 1 d G 9 S Z W 1 v d m V k Q 2 9 s d W 1 u c z E u e 1 B S Q V Z O Q S B P U 0 5 P V k E s N n 0 m c X V v d D s s J n F 1 b 3 Q 7 U 2 V j d G l v b j E v V G F i b G U w M T c g K F B h Z 2 U g M T Q p L 0 F 1 d G 9 S Z W 1 v d m V k Q 2 9 s d W 1 u c z E u e 0 R B V F V N X G 5 E T 1 N Q S U p F x I Z B L D d 9 J n F 1 b 3 Q 7 L C Z x d W 9 0 O 1 N l Y 3 R p b 2 4 x L 1 R h Y m x l M D E 3 I C h Q Y W d l I D E 0 K S 9 B d X R v U m V t b 3 Z l Z E N v b H V t b n M x L n t W S V N J T k F c b k t B T U F U T k V c b l N U T 1 B F L D h 9 J n F 1 b 3 Q 7 L C Z x d W 9 0 O 1 N l Y 3 R p b 2 4 x L 1 R h Y m x l M D E 3 I C h Q Y W d l I D E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3 I C h Q Y W d l I D E 0 K S 9 B d X R v U m V t b 3 Z l Z E N v b H V t b n M x L n t S Q i w w f S Z x d W 9 0 O y w m c X V v d D t T Z W N 0 a W 9 u M S 9 U Y W J s Z T A x N y A o U G F n Z S A x N C k v Q X V 0 b 1 J l b W 9 2 Z W R D b 2 x 1 b W 5 z M S 5 7 Q 2 9 s d W 1 u M S w x f S Z x d W 9 0 O y w m c X V v d D t T Z W N 0 a W 9 u M S 9 U Y W J s Z T A x N y A o U G F n Z S A x N C k v Q X V 0 b 1 J l b W 9 2 Z W R D b 2 x 1 b W 5 z M S 5 7 T k F a S V Z c b l Z K R V J P V k 5 J S 0 E s M n 0 m c X V v d D s s J n F 1 b 3 Q 7 U 2 V j d G l v b j E v V G F i b G U w M T c g K F B h Z 2 U g M T Q p L 0 F 1 d G 9 S Z W 1 v d m V k Q 2 9 s d W 1 u c z E u e 0 F E U k V T Q V x u V k p F U k 9 W T k l L Q S w z f S Z x d W 9 0 O y w m c X V v d D t T Z W N 0 a W 9 u M S 9 U Y W J s Z T A x N y A o U G F n Z S A x N C k v Q X V 0 b 1 J l b W 9 2 Z W R D b 2 x 1 b W 5 z M S 5 7 S V p O T 1 N c b k 9 C V k V a R V x u K E V V U i k s N H 0 m c X V v d D s s J n F 1 b 3 Q 7 U 2 V j d G l v b j E v V G F i b G U w M T c g K F B h Z 2 U g M T Q p L 0 F 1 d G 9 S Z W 1 v d m V k Q 2 9 s d W 1 u c z E u e 1 V E S U 8 s N X 0 m c X V v d D s s J n F 1 b 3 Q 7 U 2 V j d G l v b j E v V G F i b G U w M T c g K F B h Z 2 U g M T Q p L 0 F 1 d G 9 S Z W 1 v d m V k Q 2 9 s d W 1 u c z E u e 1 B S Q V Z O Q S B P U 0 5 P V k E s N n 0 m c X V v d D s s J n F 1 b 3 Q 7 U 2 V j d G l v b j E v V G F i b G U w M T c g K F B h Z 2 U g M T Q p L 0 F 1 d G 9 S Z W 1 v d m V k Q 2 9 s d W 1 u c z E u e 0 R B V F V N X G 5 E T 1 N Q S U p F x I Z B L D d 9 J n F 1 b 3 Q 7 L C Z x d W 9 0 O 1 N l Y 3 R p b 2 4 x L 1 R h Y m x l M D E 3 I C h Q Y W d l I D E 0 K S 9 B d X R v U m V t b 3 Z l Z E N v b H V t b n M x L n t W S V N J T k F c b k t B T U F U T k V c b l N U T 1 B F L D h 9 J n F 1 b 3 Q 7 L C Z x d W 9 0 O 1 N l Y 3 R p b 2 4 x L 1 R h Y m x l M D E 3 I C h Q Y W d l I D E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z o 0 N i 4 z O D k y M z I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k l M j A o U G F n Z S U y M D E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E 6 N D g 6 N D A u N j A x N D I 4 M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O S A o U G F n Z S A x N i k v Q X V 0 b 1 J l b W 9 2 Z W R D b 2 x 1 b W 5 z M S 5 7 Q 2 9 s d W 1 u M S w w f S Z x d W 9 0 O y w m c X V v d D t T Z W N 0 a W 9 u M S 9 U Y W J s Z T A x O S A o U G F n Z S A x N i k v Q X V 0 b 1 J l b W 9 2 Z W R D b 2 x 1 b W 5 z M S 5 7 Q 2 9 s d W 1 u M i w x f S Z x d W 9 0 O y w m c X V v d D t T Z W N 0 a W 9 u M S 9 U Y W J s Z T A x O S A o U G F n Z S A x N i k v Q X V 0 b 1 J l b W 9 2 Z W R D b 2 x 1 b W 5 z M S 5 7 Q 2 9 s d W 1 u M y w y f S Z x d W 9 0 O y w m c X V v d D t T Z W N 0 a W 9 u M S 9 U Y W J s Z T A x O S A o U G F n Z S A x N i k v Q X V 0 b 1 J l b W 9 2 Z W R D b 2 x 1 b W 5 z M S 5 7 Q 2 9 s d W 1 u N C w z f S Z x d W 9 0 O y w m c X V v d D t T Z W N 0 a W 9 u M S 9 U Y W J s Z T A x O S A o U G F n Z S A x N i k v Q X V 0 b 1 J l b W 9 2 Z W R D b 2 x 1 b W 5 z M S 5 7 Q 2 9 s d W 1 u N S w 0 f S Z x d W 9 0 O y w m c X V v d D t T Z W N 0 a W 9 u M S 9 U Y W J s Z T A x O S A o U G F n Z S A x N i k v Q X V 0 b 1 J l b W 9 2 Z W R D b 2 x 1 b W 5 z M S 5 7 Q 2 9 s d W 1 u N i w 1 f S Z x d W 9 0 O y w m c X V v d D t T Z W N 0 a W 9 u M S 9 U Y W J s Z T A x O S A o U G F n Z S A x N i k v Q X V 0 b 1 J l b W 9 2 Z W R D b 2 x 1 b W 5 z M S 5 7 Q 2 9 s d W 1 u N y w 2 f S Z x d W 9 0 O y w m c X V v d D t T Z W N 0 a W 9 u M S 9 U Y W J s Z T A x O S A o U G F n Z S A x N i k v Q X V 0 b 1 J l b W 9 2 Z W R D b 2 x 1 b W 5 z M S 5 7 Q 2 9 s d W 1 u O C w 3 f S Z x d W 9 0 O y w m c X V v d D t T Z W N 0 a W 9 u M S 9 U Y W J s Z T A x O S A o U G F n Z S A x N i k v Q X V 0 b 1 J l b W 9 2 Z W R D b 2 x 1 b W 5 z M S 5 7 Q 2 9 s d W 1 u O S w 4 f S Z x d W 9 0 O y w m c X V v d D t T Z W N 0 a W 9 u M S 9 U Y W J s Z T A x O S A o U G F n Z S A x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x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x O j U w O j I 4 L j U z M T I 4 N T Z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C A o U G F n Z S A x N y k v Q X V 0 b 1 J l b W 9 2 Z W R D b 2 x 1 b W 5 z M S 5 7 Q 2 9 s d W 1 u M S w w f S Z x d W 9 0 O y w m c X V v d D t T Z W N 0 a W 9 u M S 9 U Y W J s Z T A y M C A o U G F n Z S A x N y k v Q X V 0 b 1 J l b W 9 2 Z W R D b 2 x 1 b W 5 z M S 5 7 Q 2 9 s d W 1 u M i w x f S Z x d W 9 0 O y w m c X V v d D t T Z W N 0 a W 9 u M S 9 U Y W J s Z T A y M C A o U G F n Z S A x N y k v Q X V 0 b 1 J l b W 9 2 Z W R D b 2 x 1 b W 5 z M S 5 7 Q 2 9 s d W 1 u M y w y f S Z x d W 9 0 O y w m c X V v d D t T Z W N 0 a W 9 u M S 9 U Y W J s Z T A y M C A o U G F n Z S A x N y k v Q X V 0 b 1 J l b W 9 2 Z W R D b 2 x 1 b W 5 z M S 5 7 Q 2 9 s d W 1 u N C w z f S Z x d W 9 0 O y w m c X V v d D t T Z W N 0 a W 9 u M S 9 U Y W J s Z T A y M C A o U G F n Z S A x N y k v Q X V 0 b 1 J l b W 9 2 Z W R D b 2 x 1 b W 5 z M S 5 7 Q 2 9 s d W 1 u N S w 0 f S Z x d W 9 0 O y w m c X V v d D t T Z W N 0 a W 9 u M S 9 U Y W J s Z T A y M C A o U G F n Z S A x N y k v Q X V 0 b 1 J l b W 9 2 Z W R D b 2 x 1 b W 5 z M S 5 7 Q 2 9 s d W 1 u N i w 1 f S Z x d W 9 0 O y w m c X V v d D t T Z W N 0 a W 9 u M S 9 U Y W J s Z T A y M C A o U G F n Z S A x N y k v Q X V 0 b 1 J l b W 9 2 Z W R D b 2 x 1 b W 5 z M S 5 7 Q 2 9 s d W 1 u N y w 2 f S Z x d W 9 0 O y w m c X V v d D t T Z W N 0 a W 9 u M S 9 U Y W J s Z T A y M C A o U G F n Z S A x N y k v Q X V 0 b 1 J l b W 9 2 Z W R D b 2 x 1 b W 5 z M S 5 7 Q 2 9 s d W 1 u O C w 3 f S Z x d W 9 0 O y w m c X V v d D t T Z W N 0 a W 9 u M S 9 U Y W J s Z T A y M C A o U G F n Z S A x N y k v Q X V 0 b 1 J l b W 9 2 Z W R D b 2 x 1 b W 5 z M S 5 7 Q 2 9 s d W 1 u O S w 4 f S Z x d W 9 0 O y w m c X V v d D t T Z W N 0 a W 9 u M S 9 U Y W J s Z T A y M C A o U G F n Z S A x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z o 0 M i 4 y M T U 2 M D U 4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I l M j A o U G F n Z S U y M D E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E 6 N T Y 6 N D g u O T E 5 N D k w O F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i A o U G F n Z S A x O S k v Q X V 0 b 1 J l b W 9 2 Z W R D b 2 x 1 b W 5 z M S 5 7 Q 2 9 s d W 1 u M S w w f S Z x d W 9 0 O y w m c X V v d D t T Z W N 0 a W 9 u M S 9 U Y W J s Z T A y M i A o U G F n Z S A x O S k v Q X V 0 b 1 J l b W 9 2 Z W R D b 2 x 1 b W 5 z M S 5 7 Q 2 9 s d W 1 u M i w x f S Z x d W 9 0 O y w m c X V v d D t T Z W N 0 a W 9 u M S 9 U Y W J s Z T A y M i A o U G F n Z S A x O S k v Q X V 0 b 1 J l b W 9 2 Z W R D b 2 x 1 b W 5 z M S 5 7 Q 2 9 s d W 1 u M y w y f S Z x d W 9 0 O y w m c X V v d D t T Z W N 0 a W 9 u M S 9 U Y W J s Z T A y M i A o U G F n Z S A x O S k v Q X V 0 b 1 J l b W 9 2 Z W R D b 2 x 1 b W 5 z M S 5 7 Q 2 9 s d W 1 u N C w z f S Z x d W 9 0 O y w m c X V v d D t T Z W N 0 a W 9 u M S 9 U Y W J s Z T A y M i A o U G F n Z S A x O S k v Q X V 0 b 1 J l b W 9 2 Z W R D b 2 x 1 b W 5 z M S 5 7 Q 2 9 s d W 1 u N S w 0 f S Z x d W 9 0 O y w m c X V v d D t T Z W N 0 a W 9 u M S 9 U Y W J s Z T A y M i A o U G F n Z S A x O S k v Q X V 0 b 1 J l b W 9 2 Z W R D b 2 x 1 b W 5 z M S 5 7 Q 2 9 s d W 1 u N i w 1 f S Z x d W 9 0 O y w m c X V v d D t T Z W N 0 a W 9 u M S 9 U Y W J s Z T A y M i A o U G F n Z S A x O S k v Q X V 0 b 1 J l b W 9 2 Z W R D b 2 x 1 b W 5 z M S 5 7 Q 2 9 s d W 1 u N y w 2 f S Z x d W 9 0 O y w m c X V v d D t T Z W N 0 a W 9 u M S 9 U Y W J s Z T A y M i A o U G F n Z S A x O S k v Q X V 0 b 1 J l b W 9 2 Z W R D b 2 x 1 b W 5 z M S 5 7 Q 2 9 s d W 1 u O C w 3 f S Z x d W 9 0 O y w m c X V v d D t T Z W N 0 a W 9 u M S 9 U Y W J s Z T A y M i A o U G F n Z S A x O S k v Q X V 0 b 1 J l b W 9 2 Z W R D b 2 x 1 b W 5 z M S 5 7 Q 2 9 s d W 1 u O S w 4 f S Z x d W 9 0 O y w m c X V v d D t T Z W N 0 a W 9 u M S 9 U Y W J s Z T A y M i A o U G F n Z S A x O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O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A w O j E 2 L j c y M T I w N D d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y A o U G F n Z S A y M C k v Q X V 0 b 1 J l b W 9 2 Z W R D b 2 x 1 b W 5 z M S 5 7 Q 2 9 s d W 1 u M S w w f S Z x d W 9 0 O y w m c X V v d D t T Z W N 0 a W 9 u M S 9 U Y W J s Z T A y M y A o U G F n Z S A y M C k v Q X V 0 b 1 J l b W 9 2 Z W R D b 2 x 1 b W 5 z M S 5 7 Q 2 9 s d W 1 u M i w x f S Z x d W 9 0 O y w m c X V v d D t T Z W N 0 a W 9 u M S 9 U Y W J s Z T A y M y A o U G F n Z S A y M C k v Q X V 0 b 1 J l b W 9 2 Z W R D b 2 x 1 b W 5 z M S 5 7 Q 2 9 s d W 1 u M y w y f S Z x d W 9 0 O y w m c X V v d D t T Z W N 0 a W 9 u M S 9 U Y W J s Z T A y M y A o U G F n Z S A y M C k v Q X V 0 b 1 J l b W 9 2 Z W R D b 2 x 1 b W 5 z M S 5 7 Q 2 9 s d W 1 u N C w z f S Z x d W 9 0 O y w m c X V v d D t T Z W N 0 a W 9 u M S 9 U Y W J s Z T A y M y A o U G F n Z S A y M C k v Q X V 0 b 1 J l b W 9 2 Z W R D b 2 x 1 b W 5 z M S 5 7 Q 2 9 s d W 1 u N S w 0 f S Z x d W 9 0 O y w m c X V v d D t T Z W N 0 a W 9 u M S 9 U Y W J s Z T A y M y A o U G F n Z S A y M C k v Q X V 0 b 1 J l b W 9 2 Z W R D b 2 x 1 b W 5 z M S 5 7 Q 2 9 s d W 1 u N i w 1 f S Z x d W 9 0 O y w m c X V v d D t T Z W N 0 a W 9 u M S 9 U Y W J s Z T A y M y A o U G F n Z S A y M C k v Q X V 0 b 1 J l b W 9 2 Z W R D b 2 x 1 b W 5 z M S 5 7 Q 2 9 s d W 1 u N y w 2 f S Z x d W 9 0 O y w m c X V v d D t T Z W N 0 a W 9 u M S 9 U Y W J s Z T A y M y A o U G F n Z S A y M C k v Q X V 0 b 1 J l b W 9 2 Z W R D b 2 x 1 b W 5 z M S 5 7 Q 2 9 s d W 1 u O C w 3 f S Z x d W 9 0 O y w m c X V v d D t T Z W N 0 a W 9 u M S 9 U Y W J s Z T A y M y A o U G F n Z S A y M C k v Q X V 0 b 1 J l b W 9 2 Z W R D b 2 x 1 b W 5 z M S 5 7 Q 2 9 s d W 1 u O S w 4 f S Z x d W 9 0 O y w m c X V v d D t T Z W N 0 a W 9 u M S 9 U Y W J s Z T A y M y A o U G F n Z S A y M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z o x N S 4 4 M T Y 2 M z Q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U 6 M T k u M D U y M z M 4 O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i k v Q X V 0 b 1 J l b W 9 2 Z W R D b 2 x 1 b W 5 z M S 5 7 Q 2 9 s d W 1 u M S w w f S Z x d W 9 0 O y w m c X V v d D t T Z W N 0 a W 9 u M S 9 U Y W J s Z T A y N S A o U G F n Z S A y M i k v Q X V 0 b 1 J l b W 9 2 Z W R D b 2 x 1 b W 5 z M S 5 7 Q 2 9 s d W 1 u M i w x f S Z x d W 9 0 O y w m c X V v d D t T Z W N 0 a W 9 u M S 9 U Y W J s Z T A y N S A o U G F n Z S A y M i k v Q X V 0 b 1 J l b W 9 2 Z W R D b 2 x 1 b W 5 z M S 5 7 Q 2 9 s d W 1 u M y w y f S Z x d W 9 0 O y w m c X V v d D t T Z W N 0 a W 9 u M S 9 U Y W J s Z T A y N S A o U G F n Z S A y M i k v Q X V 0 b 1 J l b W 9 2 Z W R D b 2 x 1 b W 5 z M S 5 7 Q 2 9 s d W 1 u N C w z f S Z x d W 9 0 O y w m c X V v d D t T Z W N 0 a W 9 u M S 9 U Y W J s Z T A y N S A o U G F n Z S A y M i k v Q X V 0 b 1 J l b W 9 2 Z W R D b 2 x 1 b W 5 z M S 5 7 Q 2 9 s d W 1 u N S w 0 f S Z x d W 9 0 O y w m c X V v d D t T Z W N 0 a W 9 u M S 9 U Y W J s Z T A y N S A o U G F n Z S A y M i k v Q X V 0 b 1 J l b W 9 2 Z W R D b 2 x 1 b W 5 z M S 5 7 Q 2 9 s d W 1 u N i w 1 f S Z x d W 9 0 O y w m c X V v d D t T Z W N 0 a W 9 u M S 9 U Y W J s Z T A y N S A o U G F n Z S A y M i k v Q X V 0 b 1 J l b W 9 2 Z W R D b 2 x 1 b W 5 z M S 5 7 Q 2 9 s d W 1 u N y w 2 f S Z x d W 9 0 O y w m c X V v d D t T Z W N 0 a W 9 u M S 9 U Y W J s Z T A y N S A o U G F n Z S A y M i k v Q X V 0 b 1 J l b W 9 2 Z W R D b 2 x 1 b W 5 z M S 5 7 Q 2 9 s d W 1 u O C w 3 f S Z x d W 9 0 O y w m c X V v d D t T Z W N 0 a W 9 u M S 9 U Y W J s Z T A y N S A o U G F n Z S A y M i k v Q X V 0 b 1 J l b W 9 2 Z W R D b 2 x 1 b W 5 z M S 5 7 Q 2 9 s d W 1 u O S w 4 f S Z x d W 9 0 O y w m c X V v d D t T Z W N 0 a W 9 u M S 9 U Y W J s Z T A y N S A o U G F n Z S A y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N z o w N y 4 y M j M w N j k 4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Y g K F B h Z 2 U g M j M p L 0 F 1 d G 9 S Z W 1 v d m V k Q 2 9 s d W 1 u c z E u e 0 N v b H V t b j E s M H 0 m c X V v d D s s J n F 1 b 3 Q 7 U 2 V j d G l v b j E v V G F i b G U w M j Y g K F B h Z 2 U g M j M p L 0 F 1 d G 9 S Z W 1 v d m V k Q 2 9 s d W 1 u c z E u e 0 N v b H V t b j I s M X 0 m c X V v d D s s J n F 1 b 3 Q 7 U 2 V j d G l v b j E v V G F i b G U w M j Y g K F B h Z 2 U g M j M p L 0 F 1 d G 9 S Z W 1 v d m V k Q 2 9 s d W 1 u c z E u e 0 N v b H V t b j M s M n 0 m c X V v d D s s J n F 1 b 3 Q 7 U 2 V j d G l v b j E v V G F i b G U w M j Y g K F B h Z 2 U g M j M p L 0 F 1 d G 9 S Z W 1 v d m V k Q 2 9 s d W 1 u c z E u e 0 N v b H V t b j Q s M 3 0 m c X V v d D s s J n F 1 b 3 Q 7 U 2 V j d G l v b j E v V G F i b G U w M j Y g K F B h Z 2 U g M j M p L 0 F 1 d G 9 S Z W 1 v d m V k Q 2 9 s d W 1 u c z E u e 0 N v b H V t b j U s N H 0 m c X V v d D s s J n F 1 b 3 Q 7 U 2 V j d G l v b j E v V G F i b G U w M j Y g K F B h Z 2 U g M j M p L 0 F 1 d G 9 S Z W 1 v d m V k Q 2 9 s d W 1 u c z E u e 0 N v b H V t b j Y s N X 0 m c X V v d D s s J n F 1 b 3 Q 7 U 2 V j d G l v b j E v V G F i b G U w M j Y g K F B h Z 2 U g M j M p L 0 F 1 d G 9 S Z W 1 v d m V k Q 2 9 s d W 1 u c z E u e 0 N v b H V t b j c s N n 0 m c X V v d D s s J n F 1 b 3 Q 7 U 2 V j d G l v b j E v V G F i b G U w M j Y g K F B h Z 2 U g M j M p L 0 F 1 d G 9 S Z W 1 v d m V k Q 2 9 s d W 1 u c z E u e 0 N v b H V t b j g s N 3 0 m c X V v d D s s J n F 1 b 3 Q 7 U 2 V j d G l v b j E v V G F i b G U w M j Y g K F B h Z 2 U g M j M p L 0 F 1 d G 9 S Z W 1 v d m V k Q 2 9 s d W 1 u c z E u e 0 N v b H V t b j k s O H 0 m c X V v d D s s J n F 1 b 3 Q 7 U 2 V j d G l v b j E v V G F i b G U w M j Y g K F B h Z 2 U g M j M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x O j I 5 L j U 3 M z I 1 O T R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O C U y M C h Q Y W d l J T I w M j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M z o 1 N y 4 2 N j A w N z U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4 I C h Q Y W d l I D I 1 K S 9 B d X R v U m V t b 3 Z l Z E N v b H V t b n M x L n t D b 2 x 1 b W 4 x L D B 9 J n F 1 b 3 Q 7 L C Z x d W 9 0 O 1 N l Y 3 R p b 2 4 x L 1 R h Y m x l M D I 4 I C h Q Y W d l I D I 1 K S 9 B d X R v U m V t b 3 Z l Z E N v b H V t b n M x L n t D b 2 x 1 b W 4 y L D F 9 J n F 1 b 3 Q 7 L C Z x d W 9 0 O 1 N l Y 3 R p b 2 4 x L 1 R h Y m x l M D I 4 I C h Q Y W d l I D I 1 K S 9 B d X R v U m V t b 3 Z l Z E N v b H V t b n M x L n t D b 2 x 1 b W 4 z L D J 9 J n F 1 b 3 Q 7 L C Z x d W 9 0 O 1 N l Y 3 R p b 2 4 x L 1 R h Y m x l M D I 4 I C h Q Y W d l I D I 1 K S 9 B d X R v U m V t b 3 Z l Z E N v b H V t b n M x L n t D b 2 x 1 b W 4 0 L D N 9 J n F 1 b 3 Q 7 L C Z x d W 9 0 O 1 N l Y 3 R p b 2 4 x L 1 R h Y m x l M D I 4 I C h Q Y W d l I D I 1 K S 9 B d X R v U m V t b 3 Z l Z E N v b H V t b n M x L n t D b 2 x 1 b W 4 1 L D R 9 J n F 1 b 3 Q 7 L C Z x d W 9 0 O 1 N l Y 3 R p b 2 4 x L 1 R h Y m x l M D I 4 I C h Q Y W d l I D I 1 K S 9 B d X R v U m V t b 3 Z l Z E N v b H V t b n M x L n t D b 2 x 1 b W 4 2 L D V 9 J n F 1 b 3 Q 7 L C Z x d W 9 0 O 1 N l Y 3 R p b 2 4 x L 1 R h Y m x l M D I 4 I C h Q Y W d l I D I 1 K S 9 B d X R v U m V t b 3 Z l Z E N v b H V t b n M x L n t D b 2 x 1 b W 4 3 L D Z 9 J n F 1 b 3 Q 7 L C Z x d W 9 0 O 1 N l Y 3 R p b 2 4 x L 1 R h Y m x l M D I 4 I C h Q Y W d l I D I 1 K S 9 B d X R v U m V t b 3 Z l Z E N v b H V t b n M x L n t D b 2 x 1 b W 4 4 L D d 9 J n F 1 b 3 Q 7 L C Z x d W 9 0 O 1 N l Y 3 R p b 2 4 x L 1 R h Y m x l M D I 4 I C h Q Y W d l I D I 1 K S 9 B d X R v U m V t b 3 Z l Z E N v b H V t b n M x L n t D b 2 x 1 b W 4 5 L D h 9 J n F 1 b 3 Q 7 L C Z x d W 9 0 O 1 N l Y 3 R p b 2 4 x L 1 R h Y m x l M D I 4 I C h Q Y W d l I D I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k l M j A o U G F n Z S U y M D I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T U 6 M z Y u M j Y y N T U 1 M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5 I C h Q Y W d l I D I 2 K S 9 B d X R v U m V t b 3 Z l Z E N v b H V t b n M x L n t D b 2 x 1 b W 4 x L D B 9 J n F 1 b 3 Q 7 L C Z x d W 9 0 O 1 N l Y 3 R p b 2 4 x L 1 R h Y m x l M D I 5 I C h Q Y W d l I D I 2 K S 9 B d X R v U m V t b 3 Z l Z E N v b H V t b n M x L n t D b 2 x 1 b W 4 y L D F 9 J n F 1 b 3 Q 7 L C Z x d W 9 0 O 1 N l Y 3 R p b 2 4 x L 1 R h Y m x l M D I 5 I C h Q Y W d l I D I 2 K S 9 B d X R v U m V t b 3 Z l Z E N v b H V t b n M x L n t D b 2 x 1 b W 4 z L D J 9 J n F 1 b 3 Q 7 L C Z x d W 9 0 O 1 N l Y 3 R p b 2 4 x L 1 R h Y m x l M D I 5 I C h Q Y W d l I D I 2 K S 9 B d X R v U m V t b 3 Z l Z E N v b H V t b n M x L n t D b 2 x 1 b W 4 0 L D N 9 J n F 1 b 3 Q 7 L C Z x d W 9 0 O 1 N l Y 3 R p b 2 4 x L 1 R h Y m x l M D I 5 I C h Q Y W d l I D I 2 K S 9 B d X R v U m V t b 3 Z l Z E N v b H V t b n M x L n t D b 2 x 1 b W 4 1 L D R 9 J n F 1 b 3 Q 7 L C Z x d W 9 0 O 1 N l Y 3 R p b 2 4 x L 1 R h Y m x l M D I 5 I C h Q Y W d l I D I 2 K S 9 B d X R v U m V t b 3 Z l Z E N v b H V t b n M x L n t D b 2 x 1 b W 4 2 L D V 9 J n F 1 b 3 Q 7 L C Z x d W 9 0 O 1 N l Y 3 R p b 2 4 x L 1 R h Y m x l M D I 5 I C h Q Y W d l I D I 2 K S 9 B d X R v U m V t b 3 Z l Z E N v b H V t b n M x L n t D b 2 x 1 b W 4 3 L D Z 9 J n F 1 b 3 Q 7 L C Z x d W 9 0 O 1 N l Y 3 R p b 2 4 x L 1 R h Y m x l M D I 5 I C h Q Y W d l I D I 2 K S 9 B d X R v U m V t b 3 Z l Z E N v b H V t b n M x L n t D b 2 x 1 b W 4 4 L D d 9 J n F 1 b 3 Q 7 L C Z x d W 9 0 O 1 N l Y 3 R p b 2 4 x L 1 R h Y m x l M D I 5 I C h Q Y W d l I D I 2 K S 9 B d X R v U m V t b 3 Z l Z E N v b H V t b n M x L n t D b 2 x 1 b W 4 5 L D h 9 J n F 1 b 3 Q 7 L C Z x d W 9 0 O 1 N l Y 3 R p b 2 4 x L 1 R h Y m x l M D I 5 I C h Q Y W d l I D I 2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z o x M S 4 2 O D U 1 N D M 5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z E l M j A o U G F n Z S U y M D I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0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j E 6 M T Q u N T E 1 O T U w N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S A o U G F n Z S A y O C k v Q X V 0 b 1 J l b W 9 2 Z W R D b 2 x 1 b W 5 z M S 5 7 Q 2 9 s d W 1 u M S w w f S Z x d W 9 0 O y w m c X V v d D t T Z W N 0 a W 9 u M S 9 U Y W J s Z T A z M S A o U G F n Z S A y O C k v Q X V 0 b 1 J l b W 9 2 Z W R D b 2 x 1 b W 5 z M S 5 7 Q 2 9 s d W 1 u M i w x f S Z x d W 9 0 O y w m c X V v d D t T Z W N 0 a W 9 u M S 9 U Y W J s Z T A z M S A o U G F n Z S A y O C k v Q X V 0 b 1 J l b W 9 2 Z W R D b 2 x 1 b W 5 z M S 5 7 Q 2 9 s d W 1 u M y w y f S Z x d W 9 0 O y w m c X V v d D t T Z W N 0 a W 9 u M S 9 U Y W J s Z T A z M S A o U G F n Z S A y O C k v Q X V 0 b 1 J l b W 9 2 Z W R D b 2 x 1 b W 5 z M S 5 7 Q 2 9 s d W 1 u N C w z f S Z x d W 9 0 O y w m c X V v d D t T Z W N 0 a W 9 u M S 9 U Y W J s Z T A z M S A o U G F n Z S A y O C k v Q X V 0 b 1 J l b W 9 2 Z W R D b 2 x 1 b W 5 z M S 5 7 Q 2 9 s d W 1 u N S w 0 f S Z x d W 9 0 O y w m c X V v d D t T Z W N 0 a W 9 u M S 9 U Y W J s Z T A z M S A o U G F n Z S A y O C k v Q X V 0 b 1 J l b W 9 2 Z W R D b 2 x 1 b W 5 z M S 5 7 Q 2 9 s d W 1 u N i w 1 f S Z x d W 9 0 O y w m c X V v d D t T Z W N 0 a W 9 u M S 9 U Y W J s Z T A z M S A o U G F n Z S A y O C k v Q X V 0 b 1 J l b W 9 2 Z W R D b 2 x 1 b W 5 z M S 5 7 Q 2 9 s d W 1 u N y w 2 f S Z x d W 9 0 O y w m c X V v d D t T Z W N 0 a W 9 u M S 9 U Y W J s Z T A z M S A o U G F n Z S A y O C k v Q X V 0 b 1 J l b W 9 2 Z W R D b 2 x 1 b W 5 z M S 5 7 Q 2 9 s d W 1 u O C w 3 f S Z x d W 9 0 O y w m c X V v d D t T Z W N 0 a W 9 u M S 9 U Y W J s Z T A z M S A o U G F n Z S A y O C k v Q X V 0 b 1 J l b W 9 2 Z W R D b 2 x 1 b W 5 z M S 5 7 Q 2 9 s d W 1 u O S w 4 f S Z x d W 9 0 O y w m c X V v d D t T Z W N 0 a W 9 u M S 9 U Y W J s Z T A z M S A o U G F n Z S A y O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O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I y O j U y L j Q w M T U y N j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U k I m c X V v d D s s J n F 1 b 3 Q 7 Q 2 9 s d W 1 u M S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i A o U G F n Z S A y O C k v Q X V 0 b 1 J l b W 9 2 Z W R D b 2 x 1 b W 5 z M S 5 7 U k I s M H 0 m c X V v d D s s J n F 1 b 3 Q 7 U 2 V j d G l v b j E v V G F i b G U w M z I g K F B h Z 2 U g M j g p L 0 F 1 d G 9 S Z W 1 v d m V k Q 2 9 s d W 1 u c z E u e 0 N v b H V t b j E s M X 0 m c X V v d D s s J n F 1 b 3 Q 7 U 2 V j d G l v b j E v V G F i b G U w M z I g K F B h Z 2 U g M j g p L 0 F 1 d G 9 S Z W 1 v d m V k Q 2 9 s d W 1 u c z E u e 0 5 B W k l W X G 5 W S k V S T 1 Z O S U t B L D J 9 J n F 1 b 3 Q 7 L C Z x d W 9 0 O 1 N l Y 3 R p b 2 4 x L 1 R h Y m x l M D M y I C h Q Y W d l I D I 4 K S 9 B d X R v U m V t b 3 Z l Z E N v b H V t b n M x L n t B R F J F U 0 F c b l Z K R V J P V k 5 J S 0 E s M 3 0 m c X V v d D s s J n F 1 b 3 Q 7 U 2 V j d G l v b j E v V G F i b G U w M z I g K F B h Z 2 U g M j g p L 0 F 1 d G 9 S Z W 1 v d m V k Q 2 9 s d W 1 u c z E u e 0 l a T k 9 T X G 5 P Q l Z F W k V c b i h F V V I p L D R 9 J n F 1 b 3 Q 7 L C Z x d W 9 0 O 1 N l Y 3 R p b 2 4 x L 1 R h Y m x l M D M y I C h Q Y W d l I D I 4 K S 9 B d X R v U m V t b 3 Z l Z E N v b H V t b n M x L n t V R E l P L D V 9 J n F 1 b 3 Q 7 L C Z x d W 9 0 O 1 N l Y 3 R p b 2 4 x L 1 R h Y m x l M D M y I C h Q Y W d l I D I 4 K S 9 B d X R v U m V t b 3 Z l Z E N v b H V t b n M x L n t Q U k F W T k F c b k 9 T T k 9 W Q S w 2 f S Z x d W 9 0 O y w m c X V v d D t T Z W N 0 a W 9 u M S 9 U Y W J s Z T A z M i A o U G F n Z S A y O C k v Q X V 0 b 1 J l b W 9 2 Z W R D b 2 x 1 b W 5 z M S 5 7 R E F U V U 1 c b k R P U 1 B J S k X E h k E s N 3 0 m c X V v d D s s J n F 1 b 3 Q 7 U 2 V j d G l v b j E v V G F i b G U w M z I g K F B h Z 2 U g M j g p L 0 F 1 d G 9 S Z W 1 v d m V k Q 2 9 s d W 1 u c z E u e 1 Z J U 0 l O Q V x u S 0 F N Q V R O R V x u U 1 R P U E U s O H 0 m c X V v d D s s J n F 1 b 3 Q 7 U 2 V j d G l v b j E v V G F i b G U w M z I g K F B h Z 2 U g M j g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M w V D A 4 O j M y O j Q 5 L j U x N T Y z N D l a I i 8 + P E V u d H J 5 I F R 5 c G U 9 I k Z p b G x D b 2 x 1 b W 5 U e X B l c y I g V m F s d W U 9 I n N B d 1 l E Q m d Z R i I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I w O j Q 4 L j I 3 N T I 0 O T l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Y p L 0 F 1 d G 9 S Z W 1 v d m V k Q 2 9 s d W 1 u c z E u e 1 J C L D B 9 J n F 1 b 3 Q 7 L C Z x d W 9 0 O 1 N l Y 3 R p b 2 4 x L 1 R h Y m x l M D A 5 I C h Q Y W d l I D Y p L 0 F 1 d G 9 S Z W 1 v d m V k Q 2 9 s d W 1 u c z E u e 0 9 J Q i w x f S Z x d W 9 0 O y w m c X V v d D t T Z W N 0 a W 9 u M S 9 U Y W J s Z T A w O S A o U G F n Z S A 2 K S 9 B d X R v U m V t b 3 Z l Z E N v b H V t b n M x L n t O Q V p J V l x u V k p F U k 9 W T k l L Q S w y f S Z x d W 9 0 O y w m c X V v d D t T Z W N 0 a W 9 u M S 9 U Y W J s Z T A w O S A o U G F n Z S A 2 K S 9 B d X R v U m V t b 3 Z l Z E N v b H V t b n M x L n t B R F J F U 0 F c b l Z K R V J P V k 5 J S 0 E s M 3 0 m c X V v d D s s J n F 1 b 3 Q 7 U 2 V j d G l v b j E v V G F i b G U w M D k g K F B h Z 2 U g N i k v Q X V 0 b 1 J l b W 9 2 Z W R D b 2 x 1 b W 5 z M S 5 7 S V p O T 1 N c b k 9 C V k V a R V x u K E V V U i k s N H 0 m c X V v d D s s J n F 1 b 3 Q 7 U 2 V j d G l v b j E v V G F i b G U w M D k g K F B h Z 2 U g N i k v Q X V 0 b 1 J l b W 9 2 Z W R D b 2 x 1 b W 5 z M S 5 7 V U R J T y w 1 f S Z x d W 9 0 O y w m c X V v d D t T Z W N 0 a W 9 u M S 9 U Y W J s Z T A w O S A o U G F n Z S A 2 K S 9 B d X R v U m V t b 3 Z l Z E N v b H V t b n M x L n t Q U k F W T k E g T 1 N O T 1 Z B L D Z 9 J n F 1 b 3 Q 7 L C Z x d W 9 0 O 1 N l Y 3 R p b 2 4 x L 1 R h Y m x l M D A 5 I C h Q Y W d l I D Y p L 0 F 1 d G 9 S Z W 1 v d m V k Q 2 9 s d W 1 u c z E u e 0 R B V F V N X G 5 E T 1 N Q S U p F x I Z B L D d 9 J n F 1 b 3 Q 7 L C Z x d W 9 0 O 1 N l Y 3 R p b 2 4 x L 1 R h Y m x l M D A 5 I C h Q Y W d l I D Y p L 0 F 1 d G 9 S Z W 1 v d m V k Q 2 9 s d W 1 u c z E u e 1 Z J U 0 l O Q V x u S 0 F N Q V R O R V x u U 1 R P U E U s O H 0 m c X V v d D s s J n F 1 b 3 Q 7 U 2 V j d G l v b j E v V G F i b G U w M D k g K F B h Z 2 U g N i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i 0 x M l Q w N j o z M j o z N S 4 5 M T g z N j g 3 W i I v P j x F b n R y e S B U e X B l P S J G a W x s Q 2 9 s d W 1 u V H l w Z X M i I F Z h b H V l P S J z Q X d Z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c p L 0 F 1 d G 9 S Z W 1 v d m V k Q 2 9 s d W 1 u c z E u e 0 N v b H V t b j E s M H 0 m c X V v d D s s J n F 1 b 3 Q 7 U 2 V j d G l v b j E v V G F i b G U w M T A g K F B h Z 2 U g N y k v Q X V 0 b 1 J l b W 9 2 Z W R D b 2 x 1 b W 5 z M S 5 7 Q 2 9 s d W 1 u M i w x f S Z x d W 9 0 O y w m c X V v d D t T Z W N 0 a W 9 u M S 9 U Y W J s Z T A x M C A o U G F n Z S A 3 K S 9 B d X R v U m V t b 3 Z l Z E N v b H V t b n M x L n t D b 2 x 1 b W 4 z L D J 9 J n F 1 b 3 Q 7 L C Z x d W 9 0 O 1 N l Y 3 R p b 2 4 x L 1 R h Y m x l M D E w I C h Q Y W d l I D c p L 0 F 1 d G 9 S Z W 1 v d m V k Q 2 9 s d W 1 u c z E u e 0 N v b H V t b j Q s M 3 0 m c X V v d D s s J n F 1 b 3 Q 7 U 2 V j d G l v b j E v V G F i b G U w M T A g K F B h Z 2 U g N y k v Q X V 0 b 1 J l b W 9 2 Z W R D b 2 x 1 b W 5 z M S 5 7 Q 2 9 s d W 1 u N S w 0 f S Z x d W 9 0 O y w m c X V v d D t T Z W N 0 a W 9 u M S 9 U Y W J s Z T A x M C A o U G F n Z S A 3 K S 9 B d X R v U m V t b 3 Z l Z E N v b H V t b n M x L n t D b 2 x 1 b W 4 2 L D V 9 J n F 1 b 3 Q 7 L C Z x d W 9 0 O 1 N l Y 3 R p b 2 4 x L 1 R h Y m x l M D E w I C h Q Y W d l I D c p L 0 F 1 d G 9 S Z W 1 v d m V k Q 2 9 s d W 1 u c z E u e 0 N v b H V t b j c s N n 0 m c X V v d D s s J n F 1 b 3 Q 7 U 2 V j d G l v b j E v V G F i b G U w M T A g K F B h Z 2 U g N y k v Q X V 0 b 1 J l b W 9 2 Z W R D b 2 x 1 b W 5 z M S 5 7 Q 2 9 s d W 1 u O C w 3 f S Z x d W 9 0 O y w m c X V v d D t T Z W N 0 a W 9 u M S 9 U Y W J s Z T A x M C A o U G F n Z S A 3 K S 9 B d X R v U m V t b 3 Z l Z E N v b H V t b n M x L n t D b 2 x 1 b W 4 5 L D h 9 J n F 1 b 3 Q 7 L C Z x d W 9 0 O 1 N l Y 3 R p b 2 4 x L 1 R h Y m x l M D E w I C h Q Y W d l I D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N T c u N j k 1 M D A x M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M i U y M C h Q Y W d l J T I w O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z O j I x L j Y 4 N j U 5 M D Z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y I C h Q Y W d l I D k p L 0 F 1 d G 9 S Z W 1 v d m V k Q 2 9 s d W 1 u c z E u e 0 N v b H V t b j E s M H 0 m c X V v d D s s J n F 1 b 3 Q 7 U 2 V j d G l v b j E v V G F i b G U w M T I g K F B h Z 2 U g O S k v Q X V 0 b 1 J l b W 9 2 Z W R D b 2 x 1 b W 5 z M S 5 7 Q 2 9 s d W 1 u M i w x f S Z x d W 9 0 O y w m c X V v d D t T Z W N 0 a W 9 u M S 9 U Y W J s Z T A x M i A o U G F n Z S A 5 K S 9 B d X R v U m V t b 3 Z l Z E N v b H V t b n M x L n t D b 2 x 1 b W 4 z L D J 9 J n F 1 b 3 Q 7 L C Z x d W 9 0 O 1 N l Y 3 R p b 2 4 x L 1 R h Y m x l M D E y I C h Q Y W d l I D k p L 0 F 1 d G 9 S Z W 1 v d m V k Q 2 9 s d W 1 u c z E u e 0 N v b H V t b j Q s M 3 0 m c X V v d D s s J n F 1 b 3 Q 7 U 2 V j d G l v b j E v V G F i b G U w M T I g K F B h Z 2 U g O S k v Q X V 0 b 1 J l b W 9 2 Z W R D b 2 x 1 b W 5 z M S 5 7 Q 2 9 s d W 1 u N S w 0 f S Z x d W 9 0 O y w m c X V v d D t T Z W N 0 a W 9 u M S 9 U Y W J s Z T A x M i A o U G F n Z S A 5 K S 9 B d X R v U m V t b 3 Z l Z E N v b H V t b n M x L n t D b 2 x 1 b W 4 2 L D V 9 J n F 1 b 3 Q 7 L C Z x d W 9 0 O 1 N l Y 3 R p b 2 4 x L 1 R h Y m x l M D E y I C h Q Y W d l I D k p L 0 F 1 d G 9 S Z W 1 v d m V k Q 2 9 s d W 1 u c z E u e 0 N v b H V t b j c s N n 0 m c X V v d D s s J n F 1 b 3 Q 7 U 2 V j d G l v b j E v V G F i b G U w M T I g K F B h Z 2 U g O S k v Q X V 0 b 1 J l b W 9 2 Z W R D b 2 x 1 b W 5 z M S 5 7 Q 2 9 s d W 1 u O C w 3 f S Z x d W 9 0 O y w m c X V v d D t T Z W N 0 a W 9 u M S 9 U Y W J s Z T A x M i A o U G F n Z S A 5 K S 9 B d X R v U m V t b 3 Z l Z E N v b H V t b n M x L n t D b 2 x 1 b W 4 5 L D h 9 J n F 1 b 3 Q 7 L C Z x d W 9 0 O 1 N l Y 3 R p b 2 4 x L 1 R h Y m x l M D E y I C h Q Y W d l I D k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M l M j A o U G F n Z S U y M D E w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M 6 N D c u N j c y N D U 0 N V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z I C h Q Y W d l I D E w K S 9 B d X R v U m V t b 3 Z l Z E N v b H V t b n M x L n t D b 2 x 1 b W 4 x L D B 9 J n F 1 b 3 Q 7 L C Z x d W 9 0 O 1 N l Y 3 R p b 2 4 x L 1 R h Y m x l M D E z I C h Q Y W d l I D E w K S 9 B d X R v U m V t b 3 Z l Z E N v b H V t b n M x L n t D b 2 x 1 b W 4 y L D F 9 J n F 1 b 3 Q 7 L C Z x d W 9 0 O 1 N l Y 3 R p b 2 4 x L 1 R h Y m x l M D E z I C h Q Y W d l I D E w K S 9 B d X R v U m V t b 3 Z l Z E N v b H V t b n M x L n t D b 2 x 1 b W 4 z L D J 9 J n F 1 b 3 Q 7 L C Z x d W 9 0 O 1 N l Y 3 R p b 2 4 x L 1 R h Y m x l M D E z I C h Q Y W d l I D E w K S 9 B d X R v U m V t b 3 Z l Z E N v b H V t b n M x L n t D b 2 x 1 b W 4 0 L D N 9 J n F 1 b 3 Q 7 L C Z x d W 9 0 O 1 N l Y 3 R p b 2 4 x L 1 R h Y m x l M D E z I C h Q Y W d l I D E w K S 9 B d X R v U m V t b 3 Z l Z E N v b H V t b n M x L n t D b 2 x 1 b W 4 1 L D R 9 J n F 1 b 3 Q 7 L C Z x d W 9 0 O 1 N l Y 3 R p b 2 4 x L 1 R h Y m x l M D E z I C h Q Y W d l I D E w K S 9 B d X R v U m V t b 3 Z l Z E N v b H V t b n M x L n t D b 2 x 1 b W 4 2 L D V 9 J n F 1 b 3 Q 7 L C Z x d W 9 0 O 1 N l Y 3 R p b 2 4 x L 1 R h Y m x l M D E z I C h Q Y W d l I D E w K S 9 B d X R v U m V t b 3 Z l Z E N v b H V t b n M x L n t D b 2 x 1 b W 4 3 L D Z 9 J n F 1 b 3 Q 7 L C Z x d W 9 0 O 1 N l Y 3 R p b 2 4 x L 1 R h Y m x l M D E z I C h Q Y W d l I D E w K S 9 B d X R v U m V t b 3 Z l Z E N v b H V t b n M x L n t D b 2 x 1 b W 4 4 L D d 9 J n F 1 b 3 Q 7 L C Z x d W 9 0 O 1 N l Y 3 R p b 2 4 x L 1 R h Y m x l M D E z I C h Q Y W d l I D E w K S 9 B d X R v U m V t b 3 Z l Z E N v b H V t b n M x L n t D b 2 x 1 b W 4 5 L D h 9 J n F 1 b 3 Q 7 L C Z x d W 9 0 O 1 N l Y 3 R p b 2 4 x L 1 R h Y m x l M D E z I C h Q Y W d l I D E w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M y L j g 4 M D Q 5 O D J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S U y M C h Q Y W d l J T I w M T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i 0 x M l Q w N j o z N D o 1 O C 4 5 N z A y M z Q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E y K S 9 B d X R v U m V t b 3 Z l Z E N v b H V t b n M x L n t D b 2 x 1 b W 4 x L D B 9 J n F 1 b 3 Q 7 L C Z x d W 9 0 O 1 N l Y 3 R p b 2 4 x L 1 R h Y m x l M D E 1 I C h Q Y W d l I D E y K S 9 B d X R v U m V t b 3 Z l Z E N v b H V t b n M x L n t D b 2 x 1 b W 4 y L D F 9 J n F 1 b 3 Q 7 L C Z x d W 9 0 O 1 N l Y 3 R p b 2 4 x L 1 R h Y m x l M D E 1 I C h Q Y W d l I D E y K S 9 B d X R v U m V t b 3 Z l Z E N v b H V t b n M x L n t D b 2 x 1 b W 4 z L D J 9 J n F 1 b 3 Q 7 L C Z x d W 9 0 O 1 N l Y 3 R p b 2 4 x L 1 R h Y m x l M D E 1 I C h Q Y W d l I D E y K S 9 B d X R v U m V t b 3 Z l Z E N v b H V t b n M x L n t D b 2 x 1 b W 4 0 L D N 9 J n F 1 b 3 Q 7 L C Z x d W 9 0 O 1 N l Y 3 R p b 2 4 x L 1 R h Y m x l M D E 1 I C h Q Y W d l I D E y K S 9 B d X R v U m V t b 3 Z l Z E N v b H V t b n M x L n t D b 2 x 1 b W 4 1 L D R 9 J n F 1 b 3 Q 7 L C Z x d W 9 0 O 1 N l Y 3 R p b 2 4 x L 1 R h Y m x l M D E 1 I C h Q Y W d l I D E y K S 9 B d X R v U m V t b 3 Z l Z E N v b H V t b n M x L n t D b 2 x 1 b W 4 2 L D V 9 J n F 1 b 3 Q 7 L C Z x d W 9 0 O 1 N l Y 3 R p b 2 4 x L 1 R h Y m x l M D E 1 I C h Q Y W d l I D E y K S 9 B d X R v U m V t b 3 Z l Z E N v b H V t b n M x L n t D b 2 x 1 b W 4 3 L D Z 9 J n F 1 b 3 Q 7 L C Z x d W 9 0 O 1 N l Y 3 R p b 2 4 x L 1 R h Y m x l M D E 1 I C h Q Y W d l I D E y K S 9 B d X R v U m V t b 3 Z l Z E N v b H V t b n M x L n t D b 2 x 1 b W 4 4 L D d 9 J n F 1 b 3 Q 7 L C Z x d W 9 0 O 1 N l Y 3 R p b 2 4 x L 1 R h Y m x l M D E 1 I C h Q Y W d l I D E y K S 9 B d X R v U m V t b 3 Z l Z E N v b H V t b n M x L n t D b 2 x 1 b W 4 5 L D h 9 J n F 1 b 3 Q 7 L C Z x d W 9 0 O 1 N l Y 3 R p b 2 4 x L 1 R h Y m x l M D E 1 I C h Q Y W d l I D E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Q p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x M C 0 x N V Q w N z o w O D o 0 O C 4 3 M T U 2 M D E 1 W i I v P j x F b n R y e S B U e X B l P S J G a W x s Q 2 9 s d W 1 u V H l w Z X M i I F Z h b H V l P S J z Q X d Z R 0 J n V U V C Z 1 l H Q m c 9 P S I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I C g y K S 9 B d X R v U m V t b 3 Z l Z E N v b H V t b n M x L n t S Q i w w f S Z x d W 9 0 O y w m c X V v d D t T Z W N 0 a W 9 u M S 9 U Y W J s Z T A w O C A o U G F n Z S A 0 K S A o M i k v Q X V 0 b 1 J l b W 9 2 Z W R D b 2 x 1 b W 5 z M S 5 7 T 0 l C L D F 9 J n F 1 b 3 Q 7 L C Z x d W 9 0 O 1 N l Y 3 R p b 2 4 x L 1 R h Y m x l M D A 4 I C h Q Y W d l I D Q p I C g y K S 9 B d X R v U m V t b 3 Z l Z E N v b H V t b n M x L n t O Q V p J V l x u V k p F U k 9 W T k l L Q S w y f S Z x d W 9 0 O y w m c X V v d D t T Z W N 0 a W 9 u M S 9 U Y W J s Z T A w O C A o U G F n Z S A 0 K S A o M i k v Q X V 0 b 1 J l b W 9 2 Z W R D b 2 x 1 b W 5 z M S 5 7 Q U R S R V N B X G 5 W S k V S T 1 Z O S U t B L D N 9 J n F 1 b 3 Q 7 L C Z x d W 9 0 O 1 N l Y 3 R p b 2 4 x L 1 R h Y m x l M D A 4 I C h Q Y W d l I D Q p I C g y K S 9 B d X R v U m V t b 3 Z l Z E N v b H V t b n M x L n t J W k 5 P U 1 x u T 0 J W R V p F X G 4 o R V V S K S w 0 f S Z x d W 9 0 O y w m c X V v d D t T Z W N 0 a W 9 u M S 9 U Y W J s Z T A w O C A o U G F n Z S A 0 K S A o M i k v Q X V 0 b 1 J l b W 9 2 Z W R D b 2 x 1 b W 5 z M S 5 7 V U R J T y w 1 f S Z x d W 9 0 O y w m c X V v d D t T Z W N 0 a W 9 u M S 9 U Y W J s Z T A w O C A o U G F n Z S A 0 K S A o M i k v Q X V 0 b 1 J l b W 9 2 Z W R D b 2 x 1 b W 5 z M S 5 7 U F J B V k 5 B I E 9 T T k 9 W Q S w 2 f S Z x d W 9 0 O y w m c X V v d D t T Z W N 0 a W 9 u M S 9 U Y W J s Z T A w O C A o U G F n Z S A 0 K S A o M i k v Q X V 0 b 1 J l b W 9 2 Z W R D b 2 x 1 b W 5 z M S 5 7 R E F U V U 1 c b k R P U 1 B J S k X E h k E s N 3 0 m c X V v d D s s J n F 1 b 3 Q 7 U 2 V j d G l v b j E v V G F i b G U w M D g g K F B h Z 2 U g N C k g K D I p L 0 F 1 d G 9 S Z W 1 v d m V k Q 2 9 s d W 1 u c z E u e 1 Z J U 0 l O Q V x u S 0 F N Q V R O R V x u U 1 R P U E U s O H 0 m c X V v d D s s J n F 1 b 3 Q 7 U 2 V j d G l v b j E v V G F i b G U w M D g g K F B h Z 2 U g N C k g K D I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g g K F B h Z 2 U g N C k g K D I p L 0 F 1 d G 9 S Z W 1 v d m V k Q 2 9 s d W 1 u c z E u e 1 J C L D B 9 J n F 1 b 3 Q 7 L C Z x d W 9 0 O 1 N l Y 3 R p b 2 4 x L 1 R h Y m x l M D A 4 I C h Q Y W d l I D Q p I C g y K S 9 B d X R v U m V t b 3 Z l Z E N v b H V t b n M x L n t P S U I s M X 0 m c X V v d D s s J n F 1 b 3 Q 7 U 2 V j d G l v b j E v V G F i b G U w M D g g K F B h Z 2 U g N C k g K D I p L 0 F 1 d G 9 S Z W 1 v d m V k Q 2 9 s d W 1 u c z E u e 0 5 B W k l W X G 5 W S k V S T 1 Z O S U t B L D J 9 J n F 1 b 3 Q 7 L C Z x d W 9 0 O 1 N l Y 3 R p b 2 4 x L 1 R h Y m x l M D A 4 I C h Q Y W d l I D Q p I C g y K S 9 B d X R v U m V t b 3 Z l Z E N v b H V t b n M x L n t B R F J F U 0 F c b l Z K R V J P V k 5 J S 0 E s M 3 0 m c X V v d D s s J n F 1 b 3 Q 7 U 2 V j d G l v b j E v V G F i b G U w M D g g K F B h Z 2 U g N C k g K D I p L 0 F 1 d G 9 S Z W 1 v d m V k Q 2 9 s d W 1 u c z E u e 0 l a T k 9 T X G 5 P Q l Z F W k V c b i h F V V I p L D R 9 J n F 1 b 3 Q 7 L C Z x d W 9 0 O 1 N l Y 3 R p b 2 4 x L 1 R h Y m x l M D A 4 I C h Q Y W d l I D Q p I C g y K S 9 B d X R v U m V t b 3 Z l Z E N v b H V t b n M x L n t V R E l P L D V 9 J n F 1 b 3 Q 7 L C Z x d W 9 0 O 1 N l Y 3 R p b 2 4 x L 1 R h Y m x l M D A 4 I C h Q Y W d l I D Q p I C g y K S 9 B d X R v U m V t b 3 Z l Z E N v b H V t b n M x L n t Q U k F W T k E g T 1 N O T 1 Z B L D Z 9 J n F 1 b 3 Q 7 L C Z x d W 9 0 O 1 N l Y 3 R p b 2 4 x L 1 R h Y m x l M D A 4 I C h Q Y W d l I D Q p I C g y K S 9 B d X R v U m V t b 3 Z l Z E N v b H V t b n M x L n t E Q V R V T V x u R E 9 T U E l K R c S G Q S w 3 f S Z x d W 9 0 O y w m c X V v d D t T Z W N 0 a W 9 u M S 9 U Y W J s Z T A w O C A o U G F n Z S A 0 K S A o M i k v Q X V 0 b 1 J l b W 9 2 Z W R D b 2 x 1 b W 5 z M S 5 7 V k l T S U 5 B X G 5 L Q U 1 B V E 5 F X G 5 T V E 9 Q R S w 4 f S Z x d W 9 0 O y w m c X V v d D t T Z W N 0 a W 9 u M S 9 U Y W J s Z T A w O C A o U G F n Z S A 0 K S A o M i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E w L T E 1 V D A 3 O j A 5 O j M y L j I 2 M T U z O D Z a I i 8 + P E V u d H J 5 I F R 5 c G U 9 I k Z p b G x D b 2 x 1 b W 5 U e X B l c y I g V m F s d W U 9 I n N B d 1 l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S k g K D I p L 0 F 1 d G 9 S Z W 1 v d m V k Q 2 9 s d W 1 u c z E u e 0 N v b H V t b j E s M H 0 m c X V v d D s s J n F 1 b 3 Q 7 U 2 V j d G l v b j E v V G F i b G U w M D k g K F B h Z 2 U g N S k g K D I p L 0 F 1 d G 9 S Z W 1 v d m V k Q 2 9 s d W 1 u c z E u e 0 N v b H V t b j I s M X 0 m c X V v d D s s J n F 1 b 3 Q 7 U 2 V j d G l v b j E v V G F i b G U w M D k g K F B h Z 2 U g N S k g K D I p L 0 F 1 d G 9 S Z W 1 v d m V k Q 2 9 s d W 1 u c z E u e 0 N v b H V t b j M s M n 0 m c X V v d D s s J n F 1 b 3 Q 7 U 2 V j d G l v b j E v V G F i b G U w M D k g K F B h Z 2 U g N S k g K D I p L 0 F 1 d G 9 S Z W 1 v d m V k Q 2 9 s d W 1 u c z E u e 0 N v b H V t b j Q s M 3 0 m c X V v d D s s J n F 1 b 3 Q 7 U 2 V j d G l v b j E v V G F i b G U w M D k g K F B h Z 2 U g N S k g K D I p L 0 F 1 d G 9 S Z W 1 v d m V k Q 2 9 s d W 1 u c z E u e 0 N v b H V t b j U s N H 0 m c X V v d D s s J n F 1 b 3 Q 7 U 2 V j d G l v b j E v V G F i b G U w M D k g K F B h Z 2 U g N S k g K D I p L 0 F 1 d G 9 S Z W 1 v d m V k Q 2 9 s d W 1 u c z E u e 0 N v b H V t b j Y s N X 0 m c X V v d D s s J n F 1 b 3 Q 7 U 2 V j d G l v b j E v V G F i b G U w M D k g K F B h Z 2 U g N S k g K D I p L 0 F 1 d G 9 S Z W 1 v d m V k Q 2 9 s d W 1 u c z E u e 0 N v b H V t b j c s N n 0 m c X V v d D s s J n F 1 b 3 Q 7 U 2 V j d G l v b j E v V G F i b G U w M D k g K F B h Z 2 U g N S k g K D I p L 0 F 1 d G 9 S Z W 1 v d m V k Q 2 9 s d W 1 u c z E u e 0 N v b H V t b j g s N 3 0 m c X V v d D s s J n F 1 b 3 Q 7 U 2 V j d G l v b j E v V G F i b G U w M D k g K F B h Z 2 U g N S k g K D I p L 0 F 1 d G 9 S Z W 1 v d m V k Q 2 9 s d W 1 u c z E u e 0 N v b H V t b j k s O H 0 m c X V v d D s s J n F 1 b 3 Q 7 U 2 V j d G l v b j E v V G F i b G U w M D k g K F B h Z 2 U g N S k g K D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A o M i k v Q X V 0 b 1 J l b W 9 2 Z W R D b 2 x 1 b W 5 z M S 5 7 Q 2 9 s d W 1 u M S w w f S Z x d W 9 0 O y w m c X V v d D t T Z W N 0 a W 9 u M S 9 U Y W J s Z T A w O S A o U G F n Z S A 1 K S A o M i k v Q X V 0 b 1 J l b W 9 2 Z W R D b 2 x 1 b W 5 z M S 5 7 Q 2 9 s d W 1 u M i w x f S Z x d W 9 0 O y w m c X V v d D t T Z W N 0 a W 9 u M S 9 U Y W J s Z T A w O S A o U G F n Z S A 1 K S A o M i k v Q X V 0 b 1 J l b W 9 2 Z W R D b 2 x 1 b W 5 z M S 5 7 Q 2 9 s d W 1 u M y w y f S Z x d W 9 0 O y w m c X V v d D t T Z W N 0 a W 9 u M S 9 U Y W J s Z T A w O S A o U G F n Z S A 1 K S A o M i k v Q X V 0 b 1 J l b W 9 2 Z W R D b 2 x 1 b W 5 z M S 5 7 Q 2 9 s d W 1 u N C w z f S Z x d W 9 0 O y w m c X V v d D t T Z W N 0 a W 9 u M S 9 U Y W J s Z T A w O S A o U G F n Z S A 1 K S A o M i k v Q X V 0 b 1 J l b W 9 2 Z W R D b 2 x 1 b W 5 z M S 5 7 Q 2 9 s d W 1 u N S w 0 f S Z x d W 9 0 O y w m c X V v d D t T Z W N 0 a W 9 u M S 9 U Y W J s Z T A w O S A o U G F n Z S A 1 K S A o M i k v Q X V 0 b 1 J l b W 9 2 Z W R D b 2 x 1 b W 5 z M S 5 7 Q 2 9 s d W 1 u N i w 1 f S Z x d W 9 0 O y w m c X V v d D t T Z W N 0 a W 9 u M S 9 U Y W J s Z T A w O S A o U G F n Z S A 1 K S A o M i k v Q X V 0 b 1 J l b W 9 2 Z W R D b 2 x 1 b W 5 z M S 5 7 Q 2 9 s d W 1 u N y w 2 f S Z x d W 9 0 O y w m c X V v d D t T Z W N 0 a W 9 u M S 9 U Y W J s Z T A w O S A o U G F n Z S A 1 K S A o M i k v Q X V 0 b 1 J l b W 9 2 Z W R D b 2 x 1 b W 5 z M S 5 7 Q 2 9 s d W 1 u O C w 3 f S Z x d W 9 0 O y w m c X V v d D t T Z W N 0 a W 9 u M S 9 U Y W J s Z T A w O S A o U G F n Z S A 1 K S A o M i k v Q X V 0 b 1 J l b W 9 2 Z W R D b 2 x 1 b W 5 z M S 5 7 Q 2 9 s d W 1 u O S w 4 f S Z x d W 9 0 O y w m c X V v d D t T Z W N 0 a W 9 u M S 9 U Y W J s Z T A w O S A o U G F n Z S A 1 K S A o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T A t M T V U M D c 6 M T A 6 N D A u N T A y O D A 4 M l o i L z 4 8 R W 5 0 c n k g V H l w Z T 0 i R m l s b E N v b H V t b l R 5 c G V z I i B W Y W x 1 Z T 0 i c 0 F 3 T U d C Z 0 1 F Q m d N R y I v P j x F b n R y e S B U e X B l P S J G a W x s Q 2 9 s d W 1 u T m F t Z X M i I F Z h b H V l P S J z W y Z x d W 9 0 O 1 J C J n F 1 b 3 Q 7 L C Z x d W 9 0 O 0 9 J Q i Z x d W 9 0 O y w m c X V v d D t O Q V p J V i B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0 R J T y B J T U 9 W S U 5 F X G 5 O Q S B L T 0 p V I F N F X G 5 P R E 5 P U 0 l c b l J B W k x V x I x O T 1 x u U F J B V k 8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A o M i k v Q X V 0 b 1 J l b W 9 2 Z W R D b 2 x 1 b W 5 z M S 5 7 U k I s M H 0 m c X V v d D s s J n F 1 b 3 Q 7 U 2 V j d G l v b j E v V G F i b G U w M T A g K F B h Z 2 U g N i k g K D I p L 0 F 1 d G 9 S Z W 1 v d m V k Q 2 9 s d W 1 u c z E u e 0 9 J Q i w x f S Z x d W 9 0 O y w m c X V v d D t T Z W N 0 a W 9 u M S 9 U Y W J s Z T A x M C A o U G F n Z S A 2 K S A o M i k v Q X V 0 b 1 J l b W 9 2 Z W R D b 2 x 1 b W 5 z M S 5 7 T k F a S V Y g V k p F U k 9 W T k l L Q S w y f S Z x d W 9 0 O y w m c X V v d D t T Z W N 0 a W 9 u M S 9 U Y W J s Z T A x M C A o U G F n Z S A 2 K S A o M i k v Q X V 0 b 1 J l b W 9 2 Z W R D b 2 x 1 b W 5 z M S 5 7 Q U R S R V N B X G 5 W S k V S T 1 Z O S U t B L D N 9 J n F 1 b 3 Q 7 L C Z x d W 9 0 O 1 N l Y 3 R p b 2 4 x L 1 R h Y m x l M D E w I C h Q Y W d l I D Y p I C g y K S 9 B d X R v U m V t b 3 Z l Z E N v b H V t b n M x L n t J W k 5 P U 1 x u T 0 J W R V p F X G 4 o R V V S K S w 0 f S Z x d W 9 0 O y w m c X V v d D t T Z W N 0 a W 9 u M S 9 U Y W J s Z T A x M C A o U G F n Z S A 2 K S A o M i k v Q X V 0 b 1 J l b W 9 2 Z W R D b 2 x 1 b W 5 z M S 5 7 V U R J T y w 1 f S Z x d W 9 0 O y w m c X V v d D t T Z W N 0 a W 9 u M S 9 U Y W J s Z T A x M C A o U G F n Z S A 2 K S A o M i k v Q X V 0 b 1 J l b W 9 2 Z W R D b 2 x 1 b W 5 z M S 5 7 U F J B V k 5 B X G 5 P U 0 5 P V k E s N n 0 m c X V v d D s s J n F 1 b 3 Q 7 U 2 V j d G l v b j E v V G F i b G U w M T A g K F B h Z 2 U g N i k g K D I p L 0 F 1 d G 9 S Z W 1 v d m V k Q 2 9 s d W 1 u c z E u e 0 R B V F V N X G 5 E T 1 N Q S U p F x I Z B L D d 9 J n F 1 b 3 Q 7 L C Z x d W 9 0 O 1 N l Y 3 R p b 2 4 x L 1 R h Y m x l M D E w I C h Q Y W d l I D Y p I C g y K S 9 B d X R v U m V t b 3 Z l Z E N v b H V t b n M x L n t E S U 8 g S U 1 P V k l O R V x u T k E g S 0 9 K V S B T R V x u T 0 R O T 1 N J X G 5 S Q V p M V c S M T k 9 c b l B S Q V Z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w I C h Q Y W d l I D Y p I C g y K S 9 B d X R v U m V t b 3 Z l Z E N v b H V t b n M x L n t S Q i w w f S Z x d W 9 0 O y w m c X V v d D t T Z W N 0 a W 9 u M S 9 U Y W J s Z T A x M C A o U G F n Z S A 2 K S A o M i k v Q X V 0 b 1 J l b W 9 2 Z W R D b 2 x 1 b W 5 z M S 5 7 T 0 l C L D F 9 J n F 1 b 3 Q 7 L C Z x d W 9 0 O 1 N l Y 3 R p b 2 4 x L 1 R h Y m x l M D E w I C h Q Y W d l I D Y p I C g y K S 9 B d X R v U m V t b 3 Z l Z E N v b H V t b n M x L n t O Q V p J V i B W S k V S T 1 Z O S U t B L D J 9 J n F 1 b 3 Q 7 L C Z x d W 9 0 O 1 N l Y 3 R p b 2 4 x L 1 R h Y m x l M D E w I C h Q Y W d l I D Y p I C g y K S 9 B d X R v U m V t b 3 Z l Z E N v b H V t b n M x L n t B R F J F U 0 F c b l Z K R V J P V k 5 J S 0 E s M 3 0 m c X V v d D s s J n F 1 b 3 Q 7 U 2 V j d G l v b j E v V G F i b G U w M T A g K F B h Z 2 U g N i k g K D I p L 0 F 1 d G 9 S Z W 1 v d m V k Q 2 9 s d W 1 u c z E u e 0 l a T k 9 T X G 5 P Q l Z F W k V c b i h F V V I p L D R 9 J n F 1 b 3 Q 7 L C Z x d W 9 0 O 1 N l Y 3 R p b 2 4 x L 1 R h Y m x l M D E w I C h Q Y W d l I D Y p I C g y K S 9 B d X R v U m V t b 3 Z l Z E N v b H V t b n M x L n t V R E l P L D V 9 J n F 1 b 3 Q 7 L C Z x d W 9 0 O 1 N l Y 3 R p b 2 4 x L 1 R h Y m x l M D E w I C h Q Y W d l I D Y p I C g y K S 9 B d X R v U m V t b 3 Z l Z E N v b H V t b n M x L n t Q U k F W T k F c b k 9 T T k 9 W Q S w 2 f S Z x d W 9 0 O y w m c X V v d D t T Z W N 0 a W 9 u M S 9 U Y W J s Z T A x M C A o U G F n Z S A 2 K S A o M i k v Q X V 0 b 1 J l b W 9 2 Z W R D b 2 x 1 b W 5 z M S 5 7 R E F U V U 1 c b k R P U 1 B J S k X E h k E s N 3 0 m c X V v d D s s J n F 1 b 3 Q 7 U 2 V j d G l v b j E v V G F i b G U w M T A g K F B h Z 2 U g N i k g K D I p L 0 F 1 d G 9 S Z W 1 v d m V k Q 2 9 s d W 1 u c z E u e 0 R J T y B J T U 9 W S U 5 F X G 5 O Q S B L T 0 p V I F N F X G 5 P R E 5 P U 0 l c b l J B W k x V x I x O T 1 x u U F J B V k 8 s O H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R h Y m x l M D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U Y W J s Z T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R h Y m x l M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U Y W J s Z T A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R h Y m x l M D I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U Y W J s Z T A y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V G F i b G U w M j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R h Y m x l M D I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V G F i b G U w M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R h Y m x l M D M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U Y W J s Z T A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J T I w K D I p L 1 R h Y m x l M D A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C U y M C h Q Y W d l J T I w N C k l M j A o M i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C U y M C h Q Y W d l J T I w N C k l M j A o M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U y M C g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U y M C g y K S 9 U Y W J s Z T A w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k l M j A o U G F n Z S U y M D U p J T I w K D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l M j A o M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l M j A o M i k v V G F i b G U w M T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w J T I w K F B h Z 2 U l M j A 2 K S U y M C g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w J T I w K F B h Z 2 U l M j A 2 K S U y M C g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w l j l P 2 g 7 M U 6 R R u D Y m m v R V Q A A A A A C A A A A A A A D Z g A A w A A A A B A A A A B S B W E J j L 8 8 1 4 r C 7 R Q W G e W L A A A A A A S A A A C g A A A A E A A A A O 7 N 7 o E Y f t A c 7 u B e 4 A P M 4 / J Q A A A A A K 6 X 8 3 H 1 B j n F V 0 V q j F 7 e z U / p y / R N O M X L E N / m / p e Y Q V f o B 3 0 N 2 z K L 0 f O P / J E o b G 3 6 O U K Y z p O t q H M + o H X S 3 V 4 w 5 L F u Y T o R X b 0 C X q g 9 f 8 X v o J U U A A A A / + m / 6 / h F 8 U Y 4 g r i K y B g p + I I f X Z 4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2025-11-17T12:33:41Z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