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21 - RAB-TURIST d.o.o. Rab (St 164-2023)\Dopuna tablice prijavljenih tražbina\"/>
    </mc:Choice>
  </mc:AlternateContent>
  <xr:revisionPtr revIDLastSave="0" documentId="13_ncr:1_{DD42B68A-D246-427F-80DE-BE8394078FDB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tražbina'!$A$12:$T$15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0" i="1"/>
  <c r="L32" i="1"/>
  <c r="K32" i="1"/>
</calcChain>
</file>

<file path=xl/sharedStrings.xml><?xml version="1.0" encoding="utf-8"?>
<sst xmlns="http://schemas.openxmlformats.org/spreadsheetml/2006/main" count="167" uniqueCount="85">
  <si>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</si>
  <si>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</si>
  <si>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</si>
  <si>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</si>
  <si>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</si>
  <si>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</si>
  <si>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</si>
  <si>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</si>
  <si>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</si>
  <si>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</si>
  <si>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</si>
  <si>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</si>
  <si>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</si>
  <si>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</si>
  <si>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</si>
  <si>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</si>
  <si>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</si>
  <si>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</si>
  <si>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</si>
  <si>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</si>
  <si>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</si>
  <si>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</si>
  <si>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</si>
  <si>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</si>
  <si>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</si>
  <si>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</si>
  <si>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</si>
  <si>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</si>
  <si>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</si>
  <si>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</si>
  <si>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</si>
  <si>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RAB - TURIST d.o.o. Rab</t>
  </si>
  <si>
    <t>034-011/23-10/21</t>
  </si>
  <si>
    <t>Trgovački sud u Rijeci</t>
  </si>
  <si>
    <t>St-164/2023</t>
  </si>
  <si>
    <t>Palit 70, 51280 Rab</t>
  </si>
  <si>
    <t>17701776434</t>
  </si>
  <si>
    <t>Ulica Dobriše Cesaričća 4/D, Zagreb</t>
  </si>
  <si>
    <t>DA</t>
  </si>
  <si>
    <t>FRANJO MATAHLIJA</t>
  </si>
  <si>
    <t>BORIS ĐEKIĆ, sporedna knjigovodstvena djelatnost</t>
  </si>
  <si>
    <t>78235342838</t>
  </si>
  <si>
    <t>Lopar 507, Lopar</t>
  </si>
  <si>
    <t>TIHOMIR MATAHLIJA</t>
  </si>
  <si>
    <t>44705738338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</si>
  <si>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naveo djelatnost vjerovnika koja nije vidljiva u obrtnom registru</t>
    </r>
  </si>
  <si>
    <t>Lopar 506, Lopar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</si>
  <si>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prijavi iskazao krivu adresu vjerovnika</t>
    </r>
  </si>
  <si>
    <t>ARBUM d.o.o.</t>
  </si>
  <si>
    <t>MALI PALIT BB, 51280 RAB</t>
  </si>
  <si>
    <t>MIRALEM ĐEMAILI</t>
  </si>
  <si>
    <t>65152544984</t>
  </si>
  <si>
    <t>DVORIŠTE 6, 10000 ZAGREB</t>
  </si>
  <si>
    <t>Redovna tražbina</t>
  </si>
  <si>
    <t>ŠETALIŠTE MARKANTUNA DE DOMINISA 1, 51280 RAB</t>
  </si>
  <si>
    <t>VANJA MATAHLIJA</t>
  </si>
  <si>
    <t>PALIT 70, 51280 RAB</t>
  </si>
  <si>
    <t>MATIJE PONČUNA 6, 51280 RAB</t>
  </si>
  <si>
    <t>IRYNA SOKULSKA</t>
  </si>
  <si>
    <t>TIHOKOMERC D.O.O.</t>
  </si>
  <si>
    <t>NE</t>
  </si>
  <si>
    <t>11.08.2023.</t>
  </si>
  <si>
    <t>Ugovor o pozajmici</t>
  </si>
  <si>
    <t>Račun za marketinške usluge Račun 4/2/1</t>
  </si>
  <si>
    <t>Srednja ulica b.b., Rab</t>
  </si>
  <si>
    <t>Ugovori o pozajmicama</t>
  </si>
  <si>
    <t>BRANKO MAŠKARIN</t>
  </si>
  <si>
    <t>PALIT 250, RAB</t>
  </si>
  <si>
    <t>HANNA BUVAILOVA</t>
  </si>
  <si>
    <t>44817950552</t>
  </si>
  <si>
    <t>MATIJE PONČUNA 6, RAB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</si>
  <si>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naveo pogrešno prezime (Buvallova).</t>
    </r>
  </si>
  <si>
    <t>PETAR JAKOV MATAHLIJA</t>
  </si>
  <si>
    <t xml:space="preserve">LOPAR 507, LOPAR </t>
  </si>
  <si>
    <t>Račun</t>
  </si>
  <si>
    <t>MARO MATAHLIJA</t>
  </si>
  <si>
    <t xml:space="preserve">LOPAR 507, 51281 LOPAR </t>
  </si>
  <si>
    <t>NIKO MATAHLIJA</t>
  </si>
  <si>
    <t xml:space="preserve">MTHL j.d.o.o. </t>
  </si>
  <si>
    <t>Hrelićka zavrtnica 4 C, 10000 Zagreb</t>
  </si>
  <si>
    <t>MARINKO KORDIĆ</t>
  </si>
  <si>
    <t xml:space="preserve">BARBAT 176, BARBAT </t>
  </si>
  <si>
    <t>MARIJA KORDIĆ</t>
  </si>
  <si>
    <t>Dopuna tablice prijavljenih tražbina u predstečajnom postupku</t>
  </si>
  <si>
    <t>118-08-401-23-29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</si>
</sst>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165" fontId="4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4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8" fontId="4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8" zoomScaleNormal="100" workbookViewId="0">
      <selection activeCell="D9" sqref="D9:T9"/>
    </sheetView>
  </sheetViews>
  <sheetFormatPr defaultRowHeight="13.2" x14ac:dyDescent="0.25"/>
  <cols>
    <col min="1" max="1" width="2.88671875" style="1" customWidth="1"/>
    <col min="2" max="2" width="12.44140625" style="1" customWidth="1"/>
    <col min="3" max="3" width="11.6640625" style="1" customWidth="1"/>
    <col min="4" max="4" width="10.6640625" style="1" customWidth="1"/>
    <col min="5" max="5" width="7.66406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3" width="10.33203125" style="1" customWidth="1"/>
    <col min="14" max="14" width="11.21875" style="1" customWidth="1"/>
    <col min="15" max="15" width="11" style="1" customWidth="1"/>
    <col min="16" max="16" width="8.5546875" style="1" customWidth="1"/>
    <col min="17" max="17" width="8.6640625" style="1" customWidth="1"/>
    <col min="18" max="18" width="42.44140625" style="1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17" t="s">
        <v>0</v>
      </c>
      <c r="B1" s="17"/>
      <c r="C1" s="17"/>
      <c r="D1" s="19" t="s">
        <v>83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s="4" customFormat="1" ht="10.199999999999999" x14ac:dyDescent="0.2">
      <c r="A2" s="17" t="s">
        <v>1</v>
      </c>
      <c r="B2" s="17"/>
      <c r="C2" s="17"/>
      <c r="D2" s="20">
        <v>45154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4" customFormat="1" ht="10.199999999999999" x14ac:dyDescent="0.2">
      <c r="A3" s="17" t="s">
        <v>20</v>
      </c>
      <c r="B3" s="17" t="s">
        <v>2</v>
      </c>
      <c r="C3" s="17"/>
      <c r="D3" s="18" t="s">
        <v>32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4" customFormat="1" ht="10.199999999999999" x14ac:dyDescent="0.2">
      <c r="A4" s="17" t="s">
        <v>21</v>
      </c>
      <c r="B4" s="17"/>
      <c r="C4" s="17"/>
      <c r="D4" s="18" t="s">
        <v>84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4" customFormat="1" ht="10.199999999999999" x14ac:dyDescent="0.2">
      <c r="A5" s="17" t="s">
        <v>3</v>
      </c>
      <c r="B5" s="17"/>
      <c r="C5" s="17"/>
      <c r="D5" s="18" t="s">
        <v>33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4" customFormat="1" ht="10.199999999999999" x14ac:dyDescent="0.2">
      <c r="A6" s="17" t="s">
        <v>4</v>
      </c>
      <c r="B6" s="17"/>
      <c r="C6" s="17"/>
      <c r="D6" s="18" t="s">
        <v>34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10.199999999999999" x14ac:dyDescent="0.2">
      <c r="A7" s="17" t="s">
        <v>5</v>
      </c>
      <c r="B7" s="17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4" customFormat="1" ht="10.199999999999999" x14ac:dyDescent="0.2">
      <c r="A8" s="17" t="s">
        <v>6</v>
      </c>
      <c r="B8" s="17"/>
      <c r="C8" s="17"/>
      <c r="D8" s="18" t="s">
        <v>31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4" customFormat="1" ht="10.199999999999999" x14ac:dyDescent="0.2">
      <c r="A9" s="17" t="s">
        <v>7</v>
      </c>
      <c r="B9" s="17"/>
      <c r="C9" s="17"/>
      <c r="D9" s="18">
        <v>82015216010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4" customFormat="1" ht="10.199999999999999" x14ac:dyDescent="0.2">
      <c r="A10" s="17" t="s">
        <v>8</v>
      </c>
      <c r="B10" s="17"/>
      <c r="C10" s="17"/>
      <c r="D10" s="18" t="s">
        <v>35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4" customFormat="1" ht="10.199999999999999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61.2" x14ac:dyDescent="0.25">
      <c r="A13" s="22">
        <v>5</v>
      </c>
      <c r="B13" s="23" t="s">
        <v>40</v>
      </c>
      <c r="C13" s="24" t="s">
        <v>36</v>
      </c>
      <c r="D13" s="23" t="s">
        <v>37</v>
      </c>
      <c r="E13" s="25" t="s">
        <v>53</v>
      </c>
      <c r="F13" s="22" t="s">
        <v>38</v>
      </c>
      <c r="G13" s="26">
        <v>14000.01</v>
      </c>
      <c r="H13" s="27">
        <v>1858.12</v>
      </c>
      <c r="I13" s="28" t="s">
        <v>38</v>
      </c>
      <c r="J13" s="28" t="s">
        <v>61</v>
      </c>
      <c r="K13" s="29">
        <v>20000</v>
      </c>
      <c r="L13" s="30">
        <v>2654.45</v>
      </c>
      <c r="M13" s="29">
        <v>20000</v>
      </c>
      <c r="N13" s="30">
        <v>2654.45</v>
      </c>
      <c r="O13" s="29"/>
      <c r="P13" s="30"/>
      <c r="Q13" s="28"/>
      <c r="R13" s="28"/>
      <c r="S13" s="28"/>
      <c r="T13" s="31" t="s">
        <v>45</v>
      </c>
    </row>
    <row r="14" spans="1:20" ht="40.799999999999997" x14ac:dyDescent="0.25">
      <c r="A14" s="22">
        <v>11</v>
      </c>
      <c r="B14" s="23" t="s">
        <v>39</v>
      </c>
      <c r="C14" s="24" t="s">
        <v>41</v>
      </c>
      <c r="D14" s="23" t="s">
        <v>46</v>
      </c>
      <c r="E14" s="25" t="s">
        <v>53</v>
      </c>
      <c r="F14" s="22" t="s">
        <v>38</v>
      </c>
      <c r="G14" s="26">
        <v>42500</v>
      </c>
      <c r="H14" s="27">
        <v>5640.72</v>
      </c>
      <c r="I14" s="22" t="s">
        <v>38</v>
      </c>
      <c r="J14" s="32" t="s">
        <v>61</v>
      </c>
      <c r="K14" s="33">
        <v>1657.59</v>
      </c>
      <c r="L14" s="34">
        <v>220</v>
      </c>
      <c r="M14" s="33">
        <v>1657.59</v>
      </c>
      <c r="N14" s="34">
        <v>220</v>
      </c>
      <c r="O14" s="22"/>
      <c r="P14" s="31"/>
      <c r="Q14" s="22"/>
      <c r="R14" s="23" t="s">
        <v>62</v>
      </c>
      <c r="S14" s="28"/>
      <c r="T14" s="31" t="s">
        <v>47</v>
      </c>
    </row>
    <row r="15" spans="1:20" ht="20.399999999999999" x14ac:dyDescent="0.25">
      <c r="A15" s="35">
        <v>12</v>
      </c>
      <c r="B15" s="36" t="s">
        <v>43</v>
      </c>
      <c r="C15" s="37" t="s">
        <v>44</v>
      </c>
      <c r="D15" s="23" t="s">
        <v>42</v>
      </c>
      <c r="E15" s="38" t="s">
        <v>53</v>
      </c>
      <c r="F15" s="39" t="s">
        <v>38</v>
      </c>
      <c r="G15" s="40">
        <v>89999.98</v>
      </c>
      <c r="H15" s="41">
        <v>11945.05</v>
      </c>
      <c r="I15" s="39" t="s">
        <v>38</v>
      </c>
      <c r="J15" s="32" t="s">
        <v>61</v>
      </c>
      <c r="K15" s="33">
        <v>460500</v>
      </c>
      <c r="L15" s="34">
        <v>61118.85</v>
      </c>
      <c r="M15" s="33">
        <v>460500</v>
      </c>
      <c r="N15" s="34">
        <v>61118.85</v>
      </c>
      <c r="O15" s="22"/>
      <c r="P15" s="31"/>
      <c r="Q15" s="22"/>
      <c r="R15" s="23" t="s">
        <v>65</v>
      </c>
      <c r="S15" s="28"/>
      <c r="T15" s="31"/>
    </row>
    <row r="16" spans="1:20" ht="20.399999999999999" x14ac:dyDescent="0.25">
      <c r="A16" s="42"/>
      <c r="B16" s="43"/>
      <c r="C16" s="44"/>
      <c r="D16" s="23" t="s">
        <v>64</v>
      </c>
      <c r="E16" s="45"/>
      <c r="F16" s="46"/>
      <c r="G16" s="47"/>
      <c r="H16" s="48"/>
      <c r="I16" s="46"/>
      <c r="J16" s="32" t="s">
        <v>61</v>
      </c>
      <c r="K16" s="33">
        <v>470.9</v>
      </c>
      <c r="L16" s="34">
        <v>62.5</v>
      </c>
      <c r="M16" s="33">
        <v>470.9</v>
      </c>
      <c r="N16" s="34">
        <v>62.5</v>
      </c>
      <c r="O16" s="22"/>
      <c r="P16" s="31"/>
      <c r="Q16" s="22"/>
      <c r="R16" s="23" t="s">
        <v>74</v>
      </c>
      <c r="S16" s="28"/>
      <c r="T16" s="31"/>
    </row>
    <row r="17" spans="1:20" ht="30.6" customHeight="1" x14ac:dyDescent="0.25">
      <c r="A17" s="49">
        <v>17</v>
      </c>
      <c r="B17" s="50" t="s">
        <v>48</v>
      </c>
      <c r="C17" s="51">
        <v>42276646191</v>
      </c>
      <c r="D17" s="52" t="s">
        <v>49</v>
      </c>
      <c r="E17" s="39" t="s">
        <v>53</v>
      </c>
      <c r="F17" s="39" t="s">
        <v>60</v>
      </c>
      <c r="G17" s="22"/>
      <c r="H17" s="26"/>
      <c r="I17" s="53" t="s">
        <v>38</v>
      </c>
      <c r="J17" s="28" t="s">
        <v>61</v>
      </c>
      <c r="K17" s="33">
        <v>26898.16</v>
      </c>
      <c r="L17" s="34">
        <v>3570</v>
      </c>
      <c r="M17" s="33">
        <v>26898.16</v>
      </c>
      <c r="N17" s="34">
        <v>3570</v>
      </c>
      <c r="O17" s="30"/>
      <c r="P17" s="29"/>
      <c r="Q17" s="30"/>
      <c r="R17" s="23" t="s">
        <v>62</v>
      </c>
      <c r="S17" s="28"/>
      <c r="T17" s="28"/>
    </row>
    <row r="18" spans="1:20" x14ac:dyDescent="0.25">
      <c r="A18" s="46"/>
      <c r="B18" s="50"/>
      <c r="C18" s="51"/>
      <c r="D18" s="54"/>
      <c r="E18" s="46"/>
      <c r="F18" s="46"/>
      <c r="G18" s="22"/>
      <c r="H18" s="26"/>
      <c r="I18" s="55"/>
      <c r="J18" s="28" t="s">
        <v>61</v>
      </c>
      <c r="K18" s="33">
        <v>941.81</v>
      </c>
      <c r="L18" s="34">
        <v>125</v>
      </c>
      <c r="M18" s="33">
        <v>941.81</v>
      </c>
      <c r="N18" s="34">
        <v>125</v>
      </c>
      <c r="O18" s="30"/>
      <c r="P18" s="29"/>
      <c r="Q18" s="30"/>
      <c r="R18" s="56" t="s">
        <v>74</v>
      </c>
      <c r="S18" s="28"/>
      <c r="T18" s="28"/>
    </row>
    <row r="19" spans="1:20" ht="51" x14ac:dyDescent="0.25">
      <c r="A19" s="22">
        <v>18</v>
      </c>
      <c r="B19" s="57" t="s">
        <v>68</v>
      </c>
      <c r="C19" s="58" t="s">
        <v>69</v>
      </c>
      <c r="D19" s="24" t="s">
        <v>70</v>
      </c>
      <c r="E19" s="59" t="s">
        <v>53</v>
      </c>
      <c r="F19" s="22" t="s">
        <v>60</v>
      </c>
      <c r="G19" s="22"/>
      <c r="H19" s="26"/>
      <c r="I19" s="30" t="s">
        <v>38</v>
      </c>
      <c r="J19" s="28" t="s">
        <v>61</v>
      </c>
      <c r="K19" s="29">
        <v>753.45</v>
      </c>
      <c r="L19" s="30">
        <v>100</v>
      </c>
      <c r="M19" s="29">
        <v>753.45</v>
      </c>
      <c r="N19" s="30">
        <v>100</v>
      </c>
      <c r="O19" s="30"/>
      <c r="P19" s="29"/>
      <c r="Q19" s="30"/>
      <c r="R19" s="23" t="s">
        <v>62</v>
      </c>
      <c r="S19" s="28"/>
      <c r="T19" s="31" t="s">
        <v>71</v>
      </c>
    </row>
    <row r="20" spans="1:20" ht="30.6" x14ac:dyDescent="0.25">
      <c r="A20" s="39">
        <v>19</v>
      </c>
      <c r="B20" s="38" t="s">
        <v>50</v>
      </c>
      <c r="C20" s="39" t="s">
        <v>51</v>
      </c>
      <c r="D20" s="24" t="s">
        <v>52</v>
      </c>
      <c r="E20" s="38" t="s">
        <v>53</v>
      </c>
      <c r="F20" s="39" t="s">
        <v>60</v>
      </c>
      <c r="G20" s="22"/>
      <c r="H20" s="26"/>
      <c r="I20" s="53" t="s">
        <v>38</v>
      </c>
      <c r="J20" s="22" t="s">
        <v>61</v>
      </c>
      <c r="K20" s="29">
        <f>M20+O20</f>
        <v>376.73</v>
      </c>
      <c r="L20" s="30">
        <v>50</v>
      </c>
      <c r="M20" s="29">
        <v>376.73</v>
      </c>
      <c r="N20" s="30">
        <v>50</v>
      </c>
      <c r="O20" s="34"/>
      <c r="P20" s="22"/>
      <c r="Q20" s="31"/>
      <c r="R20" s="23" t="s">
        <v>62</v>
      </c>
      <c r="S20" s="31"/>
      <c r="T20" s="28"/>
    </row>
    <row r="21" spans="1:20" ht="51" x14ac:dyDescent="0.25">
      <c r="A21" s="46"/>
      <c r="B21" s="45"/>
      <c r="C21" s="46"/>
      <c r="D21" s="24" t="s">
        <v>54</v>
      </c>
      <c r="E21" s="45"/>
      <c r="F21" s="46"/>
      <c r="G21" s="22"/>
      <c r="H21" s="26"/>
      <c r="I21" s="55"/>
      <c r="J21" s="60" t="s">
        <v>61</v>
      </c>
      <c r="K21" s="29">
        <v>235.45</v>
      </c>
      <c r="L21" s="30">
        <v>31.25</v>
      </c>
      <c r="M21" s="29">
        <v>235.45</v>
      </c>
      <c r="N21" s="30">
        <v>31.25</v>
      </c>
      <c r="O21" s="61"/>
      <c r="P21" s="62"/>
      <c r="Q21" s="61"/>
      <c r="R21" s="63" t="s">
        <v>63</v>
      </c>
      <c r="S21" s="60"/>
      <c r="T21" s="60"/>
    </row>
    <row r="22" spans="1:20" ht="20.399999999999999" x14ac:dyDescent="0.25">
      <c r="A22" s="22">
        <v>20</v>
      </c>
      <c r="B22" s="23" t="s">
        <v>82</v>
      </c>
      <c r="C22" s="22">
        <v>89783924898</v>
      </c>
      <c r="D22" s="24" t="s">
        <v>81</v>
      </c>
      <c r="E22" s="23" t="s">
        <v>53</v>
      </c>
      <c r="F22" s="22" t="s">
        <v>60</v>
      </c>
      <c r="G22" s="22"/>
      <c r="H22" s="26"/>
      <c r="I22" s="30" t="s">
        <v>38</v>
      </c>
      <c r="J22" s="28" t="s">
        <v>61</v>
      </c>
      <c r="K22" s="29">
        <v>753.45</v>
      </c>
      <c r="L22" s="30">
        <v>100</v>
      </c>
      <c r="M22" s="29">
        <v>753.45</v>
      </c>
      <c r="N22" s="30">
        <v>100</v>
      </c>
      <c r="O22" s="30"/>
      <c r="P22" s="29"/>
      <c r="Q22" s="30"/>
      <c r="R22" s="23" t="s">
        <v>62</v>
      </c>
      <c r="S22" s="28"/>
      <c r="T22" s="28"/>
    </row>
    <row r="23" spans="1:20" ht="20.399999999999999" x14ac:dyDescent="0.25">
      <c r="A23" s="22">
        <v>21</v>
      </c>
      <c r="B23" s="23" t="s">
        <v>80</v>
      </c>
      <c r="C23" s="22">
        <v>30654002922</v>
      </c>
      <c r="D23" s="24" t="s">
        <v>81</v>
      </c>
      <c r="E23" s="23" t="s">
        <v>53</v>
      </c>
      <c r="F23" s="22" t="s">
        <v>60</v>
      </c>
      <c r="G23" s="22"/>
      <c r="H23" s="26"/>
      <c r="I23" s="30" t="s">
        <v>38</v>
      </c>
      <c r="J23" s="28" t="s">
        <v>61</v>
      </c>
      <c r="K23" s="29">
        <v>1130.75</v>
      </c>
      <c r="L23" s="30">
        <v>150</v>
      </c>
      <c r="M23" s="29">
        <v>1130.75</v>
      </c>
      <c r="N23" s="30">
        <v>150</v>
      </c>
      <c r="O23" s="30"/>
      <c r="P23" s="29"/>
      <c r="Q23" s="30"/>
      <c r="R23" s="23" t="s">
        <v>62</v>
      </c>
      <c r="S23" s="28"/>
      <c r="T23" s="28"/>
    </row>
    <row r="24" spans="1:20" ht="20.399999999999999" x14ac:dyDescent="0.25">
      <c r="A24" s="22">
        <v>22</v>
      </c>
      <c r="B24" s="23" t="s">
        <v>66</v>
      </c>
      <c r="C24" s="22">
        <v>98439155624</v>
      </c>
      <c r="D24" s="24" t="s">
        <v>67</v>
      </c>
      <c r="E24" s="23" t="s">
        <v>53</v>
      </c>
      <c r="F24" s="22" t="s">
        <v>60</v>
      </c>
      <c r="G24" s="22"/>
      <c r="H24" s="26"/>
      <c r="I24" s="30" t="s">
        <v>38</v>
      </c>
      <c r="J24" s="28" t="s">
        <v>61</v>
      </c>
      <c r="K24" s="29">
        <v>753.45</v>
      </c>
      <c r="L24" s="30">
        <v>100</v>
      </c>
      <c r="M24" s="29">
        <v>753.45</v>
      </c>
      <c r="N24" s="30">
        <v>100</v>
      </c>
      <c r="O24" s="30"/>
      <c r="P24" s="29"/>
      <c r="Q24" s="30"/>
      <c r="R24" s="23" t="s">
        <v>62</v>
      </c>
      <c r="S24" s="28"/>
      <c r="T24" s="28"/>
    </row>
    <row r="25" spans="1:20" ht="20.399999999999999" x14ac:dyDescent="0.25">
      <c r="A25" s="22">
        <v>23</v>
      </c>
      <c r="B25" s="23" t="s">
        <v>75</v>
      </c>
      <c r="C25" s="22">
        <v>12644550133</v>
      </c>
      <c r="D25" s="24" t="s">
        <v>76</v>
      </c>
      <c r="E25" s="23" t="s">
        <v>53</v>
      </c>
      <c r="F25" s="22" t="s">
        <v>60</v>
      </c>
      <c r="G25" s="22"/>
      <c r="H25" s="26"/>
      <c r="I25" s="30" t="s">
        <v>38</v>
      </c>
      <c r="J25" s="28" t="s">
        <v>61</v>
      </c>
      <c r="K25" s="29">
        <f>M25+O25</f>
        <v>376.73</v>
      </c>
      <c r="L25" s="30">
        <v>50</v>
      </c>
      <c r="M25" s="29">
        <v>376.73</v>
      </c>
      <c r="N25" s="30">
        <v>50</v>
      </c>
      <c r="O25" s="30"/>
      <c r="P25" s="29"/>
      <c r="Q25" s="30"/>
      <c r="R25" s="23" t="s">
        <v>62</v>
      </c>
      <c r="S25" s="28"/>
      <c r="T25" s="28"/>
    </row>
    <row r="26" spans="1:20" ht="20.399999999999999" x14ac:dyDescent="0.25">
      <c r="A26" s="22">
        <v>24</v>
      </c>
      <c r="B26" s="23" t="s">
        <v>77</v>
      </c>
      <c r="C26" s="22">
        <v>31489907685</v>
      </c>
      <c r="D26" s="24" t="s">
        <v>76</v>
      </c>
      <c r="E26" s="23" t="s">
        <v>53</v>
      </c>
      <c r="F26" s="22" t="s">
        <v>60</v>
      </c>
      <c r="G26" s="22"/>
      <c r="H26" s="26"/>
      <c r="I26" s="30" t="s">
        <v>38</v>
      </c>
      <c r="J26" s="28" t="s">
        <v>61</v>
      </c>
      <c r="K26" s="29">
        <v>5349.49</v>
      </c>
      <c r="L26" s="30">
        <v>710</v>
      </c>
      <c r="M26" s="29">
        <v>5349.49</v>
      </c>
      <c r="N26" s="30">
        <v>710</v>
      </c>
      <c r="O26" s="30"/>
      <c r="P26" s="29"/>
      <c r="Q26" s="30"/>
      <c r="R26" s="23" t="s">
        <v>62</v>
      </c>
      <c r="S26" s="28"/>
      <c r="T26" s="28"/>
    </row>
    <row r="27" spans="1:20" ht="20.399999999999999" x14ac:dyDescent="0.25">
      <c r="A27" s="22">
        <v>25</v>
      </c>
      <c r="B27" s="23" t="s">
        <v>72</v>
      </c>
      <c r="C27" s="22">
        <v>32035370412</v>
      </c>
      <c r="D27" s="24" t="s">
        <v>73</v>
      </c>
      <c r="E27" s="23" t="s">
        <v>53</v>
      </c>
      <c r="F27" s="22" t="s">
        <v>60</v>
      </c>
      <c r="G27" s="22"/>
      <c r="H27" s="26"/>
      <c r="I27" s="30" t="s">
        <v>38</v>
      </c>
      <c r="J27" s="28" t="s">
        <v>61</v>
      </c>
      <c r="K27" s="29">
        <v>753.45</v>
      </c>
      <c r="L27" s="30">
        <v>100</v>
      </c>
      <c r="M27" s="29">
        <v>753.45</v>
      </c>
      <c r="N27" s="30">
        <v>100</v>
      </c>
      <c r="O27" s="30"/>
      <c r="P27" s="29"/>
      <c r="Q27" s="30"/>
      <c r="R27" s="23" t="s">
        <v>62</v>
      </c>
      <c r="S27" s="28"/>
      <c r="T27" s="28"/>
    </row>
    <row r="28" spans="1:20" ht="20.399999999999999" x14ac:dyDescent="0.25">
      <c r="A28" s="22">
        <v>26</v>
      </c>
      <c r="B28" s="23" t="s">
        <v>55</v>
      </c>
      <c r="C28" s="22">
        <v>83661102346</v>
      </c>
      <c r="D28" s="24" t="s">
        <v>73</v>
      </c>
      <c r="E28" s="23" t="s">
        <v>53</v>
      </c>
      <c r="F28" s="22" t="s">
        <v>60</v>
      </c>
      <c r="G28" s="22"/>
      <c r="H28" s="26"/>
      <c r="I28" s="30" t="s">
        <v>38</v>
      </c>
      <c r="J28" s="28" t="s">
        <v>61</v>
      </c>
      <c r="K28" s="29">
        <v>298900</v>
      </c>
      <c r="L28" s="30">
        <v>39670.85</v>
      </c>
      <c r="M28" s="29">
        <v>298900</v>
      </c>
      <c r="N28" s="30">
        <v>39670.85</v>
      </c>
      <c r="O28" s="30"/>
      <c r="P28" s="29"/>
      <c r="Q28" s="30"/>
      <c r="R28" s="23" t="s">
        <v>65</v>
      </c>
      <c r="S28" s="28"/>
      <c r="T28" s="28"/>
    </row>
    <row r="29" spans="1:20" ht="30.6" customHeight="1" x14ac:dyDescent="0.25">
      <c r="A29" s="39">
        <v>27</v>
      </c>
      <c r="B29" s="38" t="s">
        <v>78</v>
      </c>
      <c r="C29" s="39">
        <v>44538444026</v>
      </c>
      <c r="D29" s="52" t="s">
        <v>79</v>
      </c>
      <c r="E29" s="38" t="s">
        <v>53</v>
      </c>
      <c r="F29" s="39" t="s">
        <v>60</v>
      </c>
      <c r="G29" s="22"/>
      <c r="H29" s="26"/>
      <c r="I29" s="53" t="s">
        <v>38</v>
      </c>
      <c r="J29" s="28" t="s">
        <v>61</v>
      </c>
      <c r="K29" s="29">
        <v>3691.9050000000002</v>
      </c>
      <c r="L29" s="30">
        <v>490</v>
      </c>
      <c r="M29" s="29">
        <v>3691.9050000000002</v>
      </c>
      <c r="N29" s="30">
        <v>490</v>
      </c>
      <c r="O29" s="30"/>
      <c r="P29" s="29"/>
      <c r="Q29" s="30"/>
      <c r="R29" s="23" t="s">
        <v>62</v>
      </c>
      <c r="S29" s="28"/>
      <c r="T29" s="28"/>
    </row>
    <row r="30" spans="1:20" x14ac:dyDescent="0.25">
      <c r="A30" s="46"/>
      <c r="B30" s="45"/>
      <c r="C30" s="46"/>
      <c r="D30" s="54"/>
      <c r="E30" s="45"/>
      <c r="F30" s="46"/>
      <c r="G30" s="22"/>
      <c r="H30" s="26"/>
      <c r="I30" s="55"/>
      <c r="J30" s="28" t="s">
        <v>61</v>
      </c>
      <c r="K30" s="29">
        <v>188.36</v>
      </c>
      <c r="L30" s="30">
        <v>25</v>
      </c>
      <c r="M30" s="29">
        <v>188.36</v>
      </c>
      <c r="N30" s="30">
        <v>25</v>
      </c>
      <c r="O30" s="30"/>
      <c r="P30" s="29"/>
      <c r="Q30" s="30"/>
      <c r="R30" s="23" t="s">
        <v>74</v>
      </c>
      <c r="S30" s="28"/>
      <c r="T30" s="28"/>
    </row>
    <row r="31" spans="1:20" ht="30.6" x14ac:dyDescent="0.25">
      <c r="A31" s="22">
        <v>28</v>
      </c>
      <c r="B31" s="25" t="s">
        <v>58</v>
      </c>
      <c r="C31" s="64">
        <v>78985543186</v>
      </c>
      <c r="D31" s="64" t="s">
        <v>57</v>
      </c>
      <c r="E31" s="25" t="s">
        <v>53</v>
      </c>
      <c r="F31" s="64" t="s">
        <v>60</v>
      </c>
      <c r="G31" s="22"/>
      <c r="H31" s="26"/>
      <c r="I31" s="30" t="s">
        <v>38</v>
      </c>
      <c r="J31" s="28" t="s">
        <v>61</v>
      </c>
      <c r="K31" s="29">
        <v>504.81</v>
      </c>
      <c r="L31" s="30">
        <v>67</v>
      </c>
      <c r="M31" s="29">
        <v>504.81</v>
      </c>
      <c r="N31" s="30">
        <v>67</v>
      </c>
      <c r="O31" s="28"/>
      <c r="P31" s="28"/>
      <c r="Q31" s="28"/>
      <c r="R31" s="23" t="s">
        <v>62</v>
      </c>
      <c r="S31" s="28"/>
      <c r="T31" s="28"/>
    </row>
    <row r="32" spans="1:20" ht="20.399999999999999" x14ac:dyDescent="0.25">
      <c r="A32" s="22">
        <v>29</v>
      </c>
      <c r="B32" s="23" t="s">
        <v>59</v>
      </c>
      <c r="C32" s="24">
        <v>96812754694</v>
      </c>
      <c r="D32" s="24" t="s">
        <v>56</v>
      </c>
      <c r="E32" s="23" t="s">
        <v>53</v>
      </c>
      <c r="F32" s="22" t="s">
        <v>60</v>
      </c>
      <c r="G32" s="22"/>
      <c r="H32" s="26"/>
      <c r="I32" s="30" t="s">
        <v>38</v>
      </c>
      <c r="J32" s="22" t="s">
        <v>61</v>
      </c>
      <c r="K32" s="65">
        <f>M32+O31</f>
        <v>1130.18</v>
      </c>
      <c r="L32" s="30">
        <f>N32+P31</f>
        <v>150</v>
      </c>
      <c r="M32" s="29">
        <v>1130.18</v>
      </c>
      <c r="N32" s="30">
        <v>150</v>
      </c>
      <c r="O32" s="34"/>
      <c r="P32" s="22"/>
      <c r="Q32" s="31"/>
      <c r="R32" s="23"/>
      <c r="S32" s="31"/>
      <c r="T32" s="28"/>
    </row>
    <row r="33" spans="2:20" x14ac:dyDescent="0.25">
      <c r="B33" s="8"/>
      <c r="C33" s="9"/>
      <c r="D33" s="10"/>
      <c r="E33" s="9"/>
      <c r="F33" s="21"/>
      <c r="G33" s="8"/>
      <c r="H33" s="11"/>
      <c r="I33" s="12"/>
      <c r="J33" s="8"/>
      <c r="K33" s="14"/>
      <c r="L33" s="15"/>
      <c r="M33" s="16"/>
      <c r="N33" s="15"/>
      <c r="O33" s="16"/>
      <c r="P33" s="8"/>
      <c r="Q33" s="7"/>
      <c r="R33" s="8"/>
      <c r="S33" s="7"/>
      <c r="T33" s="13"/>
    </row>
    <row r="34" spans="2:20" x14ac:dyDescent="0.25">
      <c r="B34" s="8"/>
      <c r="C34" s="9"/>
      <c r="D34" s="10"/>
      <c r="E34" s="9"/>
      <c r="F34" s="21"/>
      <c r="G34" s="8"/>
      <c r="H34" s="11"/>
      <c r="I34" s="12"/>
      <c r="J34" s="8"/>
      <c r="K34" s="14"/>
      <c r="L34" s="15"/>
      <c r="M34" s="16"/>
      <c r="N34" s="15"/>
      <c r="O34" s="16"/>
      <c r="P34" s="8"/>
      <c r="Q34" s="7"/>
      <c r="R34" s="8"/>
      <c r="S34" s="7"/>
      <c r="T34" s="13"/>
    </row>
    <row r="35" spans="2:20" x14ac:dyDescent="0.25">
      <c r="B35" s="8"/>
      <c r="C35" s="9"/>
      <c r="D35" s="10"/>
      <c r="E35" s="9"/>
      <c r="F35" s="21"/>
      <c r="G35" s="8"/>
      <c r="H35" s="11"/>
      <c r="I35" s="12"/>
      <c r="J35" s="8"/>
      <c r="K35" s="14"/>
      <c r="L35" s="15"/>
      <c r="M35" s="16"/>
      <c r="N35" s="15"/>
      <c r="O35" s="16"/>
      <c r="P35" s="8"/>
      <c r="Q35" s="7"/>
      <c r="R35" s="8"/>
      <c r="S35" s="7"/>
      <c r="T35" s="13"/>
    </row>
    <row r="36" spans="2:20" x14ac:dyDescent="0.25">
      <c r="B36" s="8"/>
      <c r="C36" s="9"/>
      <c r="D36" s="10"/>
      <c r="E36" s="9"/>
      <c r="F36" s="21"/>
      <c r="G36" s="8"/>
      <c r="H36" s="11"/>
      <c r="I36" s="12"/>
      <c r="J36" s="8"/>
      <c r="K36" s="14"/>
      <c r="L36" s="15"/>
      <c r="M36" s="16"/>
      <c r="N36" s="15"/>
      <c r="O36" s="16"/>
      <c r="P36" s="8"/>
      <c r="Q36" s="7"/>
      <c r="R36" s="8"/>
      <c r="S36" s="7"/>
      <c r="T36" s="13"/>
    </row>
    <row r="37" spans="2:20" x14ac:dyDescent="0.25">
      <c r="B37" s="8"/>
      <c r="C37" s="9"/>
      <c r="D37" s="10"/>
      <c r="E37" s="9"/>
      <c r="F37" s="21"/>
      <c r="G37" s="8"/>
      <c r="H37" s="11"/>
      <c r="I37" s="12"/>
      <c r="J37" s="8"/>
      <c r="K37" s="14"/>
      <c r="L37" s="15"/>
      <c r="M37" s="16"/>
      <c r="N37" s="15"/>
      <c r="O37" s="16"/>
      <c r="P37" s="8"/>
      <c r="Q37" s="7"/>
      <c r="R37" s="8"/>
      <c r="S37" s="7"/>
      <c r="T37" s="13"/>
    </row>
    <row r="38" spans="2:20" x14ac:dyDescent="0.25">
      <c r="B38" s="8"/>
      <c r="C38" s="9"/>
      <c r="D38" s="10"/>
      <c r="E38" s="9"/>
      <c r="F38" s="21"/>
      <c r="G38" s="8"/>
      <c r="H38" s="11"/>
      <c r="I38" s="12"/>
      <c r="J38" s="8"/>
      <c r="K38" s="14"/>
      <c r="L38" s="15"/>
      <c r="M38" s="16"/>
      <c r="N38" s="15"/>
      <c r="O38" s="16"/>
      <c r="P38" s="8"/>
      <c r="Q38" s="7"/>
      <c r="R38" s="8"/>
      <c r="S38" s="7"/>
      <c r="T38" s="13"/>
    </row>
    <row r="39" spans="2:20" x14ac:dyDescent="0.25">
      <c r="B39" s="8"/>
      <c r="C39" s="9"/>
      <c r="D39" s="10"/>
      <c r="E39" s="9"/>
      <c r="F39" s="21"/>
      <c r="G39" s="8"/>
      <c r="H39" s="11"/>
      <c r="I39" s="12"/>
      <c r="J39" s="8"/>
      <c r="K39" s="14"/>
      <c r="L39" s="15"/>
      <c r="M39" s="16"/>
      <c r="N39" s="15"/>
      <c r="O39" s="16"/>
      <c r="P39" s="8"/>
      <c r="Q39" s="7"/>
      <c r="R39" s="8"/>
      <c r="S39" s="7"/>
      <c r="T39" s="13"/>
    </row>
    <row r="40" spans="2:20" x14ac:dyDescent="0.25">
      <c r="B40" s="8"/>
      <c r="C40" s="9"/>
      <c r="D40" s="10"/>
      <c r="E40" s="9"/>
      <c r="F40" s="21"/>
      <c r="G40" s="8"/>
      <c r="H40" s="11"/>
      <c r="I40" s="12"/>
      <c r="J40" s="8"/>
      <c r="K40" s="14"/>
      <c r="L40" s="15"/>
      <c r="M40" s="16"/>
      <c r="N40" s="15"/>
      <c r="O40" s="16"/>
      <c r="P40" s="8"/>
      <c r="Q40" s="7"/>
      <c r="R40" s="8"/>
      <c r="S40" s="7"/>
      <c r="T40" s="13"/>
    </row>
    <row r="41" spans="2:20" x14ac:dyDescent="0.25">
      <c r="B41" s="8"/>
      <c r="C41" s="9"/>
      <c r="D41" s="10"/>
      <c r="E41" s="9"/>
      <c r="F41" s="21"/>
      <c r="G41" s="8"/>
      <c r="H41" s="11"/>
      <c r="I41" s="12"/>
      <c r="J41" s="8"/>
      <c r="K41" s="14"/>
      <c r="L41" s="15"/>
      <c r="M41" s="16"/>
      <c r="N41" s="15"/>
      <c r="O41" s="16"/>
      <c r="P41" s="8"/>
      <c r="Q41" s="7"/>
      <c r="R41" s="8"/>
      <c r="S41" s="7"/>
      <c r="T41" s="13"/>
    </row>
    <row r="42" spans="2:20" x14ac:dyDescent="0.25">
      <c r="B42" s="8"/>
      <c r="C42" s="9"/>
      <c r="D42" s="10"/>
      <c r="E42" s="9"/>
      <c r="F42" s="21"/>
      <c r="G42" s="8"/>
      <c r="H42" s="11"/>
      <c r="I42" s="12"/>
      <c r="J42" s="8"/>
      <c r="K42" s="14"/>
      <c r="L42" s="15"/>
      <c r="M42" s="16"/>
      <c r="N42" s="15"/>
      <c r="O42" s="16"/>
      <c r="P42" s="8"/>
      <c r="Q42" s="7"/>
      <c r="R42" s="8"/>
      <c r="S42" s="7"/>
      <c r="T42" s="13"/>
    </row>
    <row r="43" spans="2:20" x14ac:dyDescent="0.25">
      <c r="B43" s="8"/>
      <c r="C43" s="9"/>
      <c r="D43" s="10"/>
      <c r="E43" s="9"/>
      <c r="F43" s="21"/>
      <c r="G43" s="8"/>
      <c r="H43" s="11"/>
      <c r="I43" s="12"/>
      <c r="J43" s="8"/>
      <c r="K43" s="14"/>
      <c r="L43" s="15"/>
      <c r="M43" s="16"/>
      <c r="N43" s="15"/>
      <c r="O43" s="16"/>
      <c r="P43" s="8"/>
      <c r="Q43" s="7"/>
      <c r="R43" s="8"/>
      <c r="S43" s="7"/>
      <c r="T43" s="13"/>
    </row>
    <row r="44" spans="2:20" x14ac:dyDescent="0.25">
      <c r="B44" s="8"/>
      <c r="C44" s="9"/>
      <c r="D44" s="10"/>
      <c r="E44" s="9"/>
      <c r="F44" s="21"/>
    </row>
  </sheetData>
  <autoFilter ref="A12:T15" xr:uid="{00000000-0001-0000-0000-000000000000}"/>
  <mergeCells count="48">
    <mergeCell ref="I29:I30"/>
    <mergeCell ref="A17:A18"/>
    <mergeCell ref="A20:A21"/>
    <mergeCell ref="A29:A30"/>
    <mergeCell ref="B29:B30"/>
    <mergeCell ref="C29:C30"/>
    <mergeCell ref="D29:D30"/>
    <mergeCell ref="E29:E30"/>
    <mergeCell ref="F29:F30"/>
    <mergeCell ref="H15:H16"/>
    <mergeCell ref="I15:I16"/>
    <mergeCell ref="A15:A16"/>
    <mergeCell ref="F20:F21"/>
    <mergeCell ref="B17:B18"/>
    <mergeCell ref="C17:C18"/>
    <mergeCell ref="D17:D18"/>
    <mergeCell ref="E17:E18"/>
    <mergeCell ref="F17:F18"/>
    <mergeCell ref="I17:I18"/>
    <mergeCell ref="I20:I21"/>
    <mergeCell ref="B15:B16"/>
    <mergeCell ref="C15:C16"/>
    <mergeCell ref="E15:E16"/>
    <mergeCell ref="F15:F16"/>
    <mergeCell ref="G15:G16"/>
    <mergeCell ref="B20:B21"/>
    <mergeCell ref="C20:C21"/>
    <mergeCell ref="E20:E21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2023-08-04T09:54:13Z</cp:lastPrinted>
  <dcterms:created xsi:type="dcterms:W3CDTF">2022-12-27T12:06:54Z</dcterms:created>
  <dcterms:modified xsi:type="dcterms:W3CDTF">2023-08-16T11:07:18Z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