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5 - ALVEUS d.o.o. Rijeka (St 212-2025)\Naknadno prijavljena prijava tražbine II\"/>
    </mc:Choice>
  </mc:AlternateContent>
  <xr:revisionPtr revIDLastSave="0" documentId="13_ncr:1_{128C8DC9-E820-4DF8-B5EB-96DDB98028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<sst xmlns="http://schemas.openxmlformats.org/spreadsheetml/2006/main" count="50" uniqueCount="47">
  <si>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</si>
  <si>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</si>
  <si>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</si>
  <si>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</si>
  <si>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</si>
  <si>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</si>
  <si>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</si>
  <si>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</si>
  <si>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</si>
  <si>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</si>
  <si>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</si>
  <si>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</si>
  <si>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</si>
  <si>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</si>
  <si>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</si>
  <si>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</si>
  <si>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</si>
  <si>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</si>
  <si>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</si>
  <si>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</si>
  <si>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</si>
  <si>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</si>
  <si>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</si>
  <si>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</si>
  <si>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</si>
  <si>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</si>
  <si>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</si>
  <si>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</si>
  <si>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</si>
  <si>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</si>
  <si>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</si>
  <si>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</si>
  <si>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034-011/25-10/15</t>
  </si>
  <si>
    <t>ALVEUS d.o.o. Rijeka</t>
  </si>
  <si>
    <t>43667383517</t>
  </si>
  <si>
    <t>Kvaternikova 62b, 51000 Rijeka, Hrvatska</t>
  </si>
  <si>
    <t>St-212/2025</t>
  </si>
  <si>
    <t>99513269400</t>
  </si>
  <si>
    <t>DA</t>
  </si>
  <si>
    <t>Golik Nataša</t>
  </si>
  <si>
    <t>PUT BOŽE FELKERA 61, Rijeka</t>
  </si>
  <si>
    <t>Redovna tražbina</t>
  </si>
  <si>
    <t>Tablica naknadno prijavljenih tražbina</t>
  </si>
  <si>
    <t>18.07.2025.</t>
  </si>
  <si>
    <t>Ugovori o kratkoročnim pozajmicama, Ugovori o dugoročnim pozajmicama</t>
  </si>
  <si>
    <r>
      <t xml:space="preserve">Vjerovnik </t>
    </r>
    <r>
      <rPr>
        <sz val="8"/>
        <rFont val="Arial"/>
        <family val="2"/>
        <charset val="238"/>
      </rPr>
      <t>je neposrednom dostavom Financijskoj agenciji dostavio nadopunu prijave tražbine, a koja se odnosi da dostavu dijela dokaza o postojanju tražbine.</t>
    </r>
  </si>
  <si>
    <t>118-08-4012-25-28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</si>
</sst>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D7" sqref="D7:T7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29.85546875" style="1" customWidth="1"/>
    <col min="19" max="19" width="17.7109375" style="1" customWidth="1"/>
    <col min="20" max="20" width="11.7109375" style="1" customWidth="1"/>
  </cols>
  <sheetData>
    <row r="1" spans="1:20" s="4" customFormat="1" ht="12" x14ac:dyDescent="0.2">
      <c r="A1" s="22" t="s">
        <v>0</v>
      </c>
      <c r="B1" s="22"/>
      <c r="C1" s="22"/>
      <c r="D1" s="25" t="s">
        <v>42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4" customFormat="1" ht="11.25" x14ac:dyDescent="0.2">
      <c r="A2" s="22" t="s">
        <v>1</v>
      </c>
      <c r="B2" s="22"/>
      <c r="C2" s="22"/>
      <c r="D2" s="26" t="s">
        <v>43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4" customFormat="1" ht="11.25" x14ac:dyDescent="0.2">
      <c r="A3" s="22" t="s">
        <v>20</v>
      </c>
      <c r="B3" s="22" t="s">
        <v>2</v>
      </c>
      <c r="C3" s="22"/>
      <c r="D3" s="23" t="s">
        <v>32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4" customFormat="1" ht="11.25" x14ac:dyDescent="0.2">
      <c r="A4" s="22" t="s">
        <v>21</v>
      </c>
      <c r="B4" s="22"/>
      <c r="C4" s="22"/>
      <c r="D4" s="23" t="s">
        <v>46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4" customFormat="1" ht="11.25" x14ac:dyDescent="0.2">
      <c r="A5" s="22" t="s">
        <v>3</v>
      </c>
      <c r="B5" s="22"/>
      <c r="C5" s="22"/>
      <c r="D5" s="23" t="s">
        <v>31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4" customFormat="1" ht="11.25" x14ac:dyDescent="0.2">
      <c r="A6" s="22" t="s">
        <v>4</v>
      </c>
      <c r="B6" s="22"/>
      <c r="C6" s="22"/>
      <c r="D6" s="23" t="s">
        <v>36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s="4" customFormat="1" ht="11.25" x14ac:dyDescent="0.2">
      <c r="A7" s="22" t="s">
        <v>5</v>
      </c>
      <c r="B7" s="22" t="s">
        <v>2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s="4" customFormat="1" ht="11.25" x14ac:dyDescent="0.2">
      <c r="A8" s="22" t="s">
        <v>6</v>
      </c>
      <c r="B8" s="22"/>
      <c r="C8" s="22"/>
      <c r="D8" s="23" t="s">
        <v>33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s="4" customFormat="1" ht="11.25" x14ac:dyDescent="0.2">
      <c r="A9" s="22" t="s">
        <v>7</v>
      </c>
      <c r="B9" s="22"/>
      <c r="C9" s="22"/>
      <c r="D9" s="24" t="s">
        <v>34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4" customFormat="1" ht="11.25" x14ac:dyDescent="0.2">
      <c r="A10" s="22" t="s">
        <v>8</v>
      </c>
      <c r="B10" s="22"/>
      <c r="C10" s="22"/>
      <c r="D10" s="23" t="s">
        <v>35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157.5" x14ac:dyDescent="0.2">
      <c r="A13" s="12">
        <v>18</v>
      </c>
      <c r="B13" s="13" t="s">
        <v>39</v>
      </c>
      <c r="C13" s="14" t="s">
        <v>37</v>
      </c>
      <c r="D13" s="13" t="s">
        <v>40</v>
      </c>
      <c r="E13" s="15" t="s">
        <v>41</v>
      </c>
      <c r="F13" s="12" t="s">
        <v>38</v>
      </c>
      <c r="G13" s="16"/>
      <c r="H13" s="20">
        <v>66485.8</v>
      </c>
      <c r="I13" s="17" t="s">
        <v>38</v>
      </c>
      <c r="J13" s="17" t="s">
        <v>43</v>
      </c>
      <c r="K13" s="18"/>
      <c r="L13" s="19">
        <f t="shared" ref="L13" si="0">N13+P13</f>
        <v>132971.6</v>
      </c>
      <c r="M13" s="18"/>
      <c r="N13" s="19">
        <v>66485.8</v>
      </c>
      <c r="O13" s="18"/>
      <c r="P13" s="19">
        <v>66485.8</v>
      </c>
      <c r="Q13" s="12"/>
      <c r="R13" s="21" t="s">
        <v>44</v>
      </c>
      <c r="S13" s="17"/>
      <c r="T13" s="27" t="s">
        <v>45</v>
      </c>
    </row>
  </sheetData>
  <sortState xmlns:xlrd2="http://schemas.microsoft.com/office/spreadsheetml/2017/richdata2" ref="A13:T13">
    <sortCondition ref="B12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2025-07-18T12:00:37Z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