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05" windowWidth="19410" windowHeight="11010" activeTab="1"/>
  </bookViews>
  <sheets>
    <sheet name="II ispl red-priznato" sheetId="1" r:id="rId1"/>
    <sheet name="II ispl.red-osporeno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138" i="2" l="1"/>
  <c r="F138" i="2"/>
  <c r="E138" i="2"/>
  <c r="D138" i="2"/>
  <c r="H129" i="2"/>
  <c r="H112" i="2"/>
  <c r="H108" i="2"/>
  <c r="H100" i="2"/>
  <c r="H93" i="2"/>
  <c r="H89" i="2"/>
  <c r="H81" i="2"/>
  <c r="H77" i="2"/>
  <c r="H138" i="2" s="1"/>
  <c r="G52" i="2" l="1"/>
  <c r="F52" i="2"/>
  <c r="E52" i="2"/>
  <c r="D52" i="2"/>
  <c r="H29" i="2"/>
  <c r="H52" i="2" s="1"/>
  <c r="G79" i="1"/>
  <c r="F79" i="1"/>
  <c r="E79" i="1"/>
  <c r="D79" i="1"/>
  <c r="H70" i="1"/>
  <c r="H53" i="1"/>
  <c r="H49" i="1"/>
  <c r="H41" i="1"/>
  <c r="H34" i="1"/>
  <c r="H30" i="1"/>
  <c r="H22" i="1"/>
  <c r="H18" i="1"/>
  <c r="H79" i="1" l="1"/>
</calcChain>
</file>

<file path=xl/sharedStrings.xml><?xml version="1.0" encoding="utf-8"?>
<sst xmlns="http://schemas.openxmlformats.org/spreadsheetml/2006/main" count="368" uniqueCount="142">
  <si>
    <t>TRGOVAČKI SUD U ZAGREBU, St-233/15</t>
  </si>
  <si>
    <t>Sudac Nada Kraljić</t>
  </si>
  <si>
    <t>INDUSTROGRADNJA NEKRETNINE d.o.o. u stečaju, Zagreb, Kennedyjev trg 2, OIB: 55713556812</t>
  </si>
  <si>
    <t>PRIJAVLJENE TRAŽBINE VJEROVNIKA II (DRUGOG) VIŠEG ISPLATNOG REDA</t>
  </si>
  <si>
    <t>PRIZNATO</t>
  </si>
  <si>
    <t>Redni</t>
  </si>
  <si>
    <t>Broj</t>
  </si>
  <si>
    <t>NAZIV VJEROVNIKA</t>
  </si>
  <si>
    <t>Ukupno</t>
  </si>
  <si>
    <t xml:space="preserve">UKUPNO </t>
  </si>
  <si>
    <t xml:space="preserve">OSNOVA </t>
  </si>
  <si>
    <t>broj</t>
  </si>
  <si>
    <t>prijave</t>
  </si>
  <si>
    <t xml:space="preserve">Adresa </t>
  </si>
  <si>
    <t>prijavljeno</t>
  </si>
  <si>
    <t>Glavnica</t>
  </si>
  <si>
    <t>Kamate</t>
  </si>
  <si>
    <t>Troškovi</t>
  </si>
  <si>
    <t>TRAŽBINE</t>
  </si>
  <si>
    <t>1.</t>
  </si>
  <si>
    <t>Planidal ulaganja d.o.o., Sesvete,</t>
  </si>
  <si>
    <t>prenijeta tražbina iz ovršne isprave od Maneda doo</t>
  </si>
  <si>
    <t>Varaždinska 77, OIB: 77476534507</t>
  </si>
  <si>
    <t>271/VII, OIB: 28921383001</t>
  </si>
  <si>
    <t>2.</t>
  </si>
  <si>
    <t xml:space="preserve">Maneda d.o.o., Sesvete, Varaždinska </t>
  </si>
  <si>
    <t>ovršne isprave Stpn-287/14, Orv-4543/15, P-1078/15</t>
  </si>
  <si>
    <t>77, OIB: 92450134182</t>
  </si>
  <si>
    <t>Zagreb, Koledinečka 5/XVI</t>
  </si>
  <si>
    <t>3.</t>
  </si>
  <si>
    <t xml:space="preserve">Hrvatske vode, Vodnogospodarski </t>
  </si>
  <si>
    <t>ovršna rješenja za tražbine nastale nakon Stpn</t>
  </si>
  <si>
    <t xml:space="preserve">odjel za gornju Savu, Zagreb, Ulica </t>
  </si>
  <si>
    <t xml:space="preserve"> grada Vukovara 271/VII, </t>
  </si>
  <si>
    <t>OIB: 28921383001</t>
  </si>
  <si>
    <t>4.</t>
  </si>
  <si>
    <t>6.</t>
  </si>
  <si>
    <t xml:space="preserve">HEP-Operator distribucijskog </t>
  </si>
  <si>
    <t>vjerodostojne i ovršne isprave  za tražbine nastale nakon Stpn</t>
  </si>
  <si>
    <t xml:space="preserve">sustava d.o.o. Zagreb, Ulica grada </t>
  </si>
  <si>
    <t>Vukovara 37, OIB: 46830600751</t>
  </si>
  <si>
    <t>5.</t>
  </si>
  <si>
    <t>7.</t>
  </si>
  <si>
    <t xml:space="preserve">Podravska banka d.d. Koprivnica, </t>
  </si>
  <si>
    <t xml:space="preserve">vjerodostojna isprava za tražbine nastale nakon Stpn </t>
  </si>
  <si>
    <t>Opatička 3, OIB: 97326283154,</t>
  </si>
  <si>
    <t>OIB: 46830600751</t>
  </si>
  <si>
    <t>8.</t>
  </si>
  <si>
    <t>Republika Hrvatska, Ministarstvo</t>
  </si>
  <si>
    <t>financija OIB:18683136487, Porezna</t>
  </si>
  <si>
    <t>uprava, Podr. ured Zagreb, zastupan</t>
  </si>
  <si>
    <t>po ŽDO Zagreb</t>
  </si>
  <si>
    <t>9.</t>
  </si>
  <si>
    <t xml:space="preserve">Hrvatska poštanska banka d.d., </t>
  </si>
  <si>
    <t xml:space="preserve">Zagreb, Jurišićeva 4, </t>
  </si>
  <si>
    <t>OIB: 87939104217</t>
  </si>
  <si>
    <t>10.</t>
  </si>
  <si>
    <t>Industrogradnja grupa d.d., Zagreb,</t>
  </si>
  <si>
    <t>ovršna isprava Stpn - nije podmireno</t>
  </si>
  <si>
    <t>Kennedyjev trg 2, OIB: 19751350811</t>
  </si>
  <si>
    <t>11.</t>
  </si>
  <si>
    <t>Grad Zagreb, Zagreb, Trg. S. Radića 1</t>
  </si>
  <si>
    <t xml:space="preserve">OIB: 61817894397, zastupan po odvj. </t>
  </si>
  <si>
    <t>Anita Hukelj, Zagreb, Martićeva 6/II</t>
  </si>
  <si>
    <t>13.</t>
  </si>
  <si>
    <t xml:space="preserve">K-INDEX d.o.o., Zagreb, </t>
  </si>
  <si>
    <t xml:space="preserve">vjerodostojne isprave za tražbine nastale nakon Stpn </t>
  </si>
  <si>
    <t>Palmotićeva 32, OIB: 03334333643,</t>
  </si>
  <si>
    <t>14.</t>
  </si>
  <si>
    <t>ovršno rješenje za tražbine nastale nakon Stpn</t>
  </si>
  <si>
    <t xml:space="preserve"> odjel za slivove sjevernog Jadrana,</t>
  </si>
  <si>
    <t xml:space="preserve">Rijeka, Đure Šporera 3, </t>
  </si>
  <si>
    <t>12.</t>
  </si>
  <si>
    <t>16.</t>
  </si>
  <si>
    <t xml:space="preserve">Croatia osiguranje d.d. Zagreb, </t>
  </si>
  <si>
    <t>Miramarska 22, OIB: 26187994862</t>
  </si>
  <si>
    <t>17.</t>
  </si>
  <si>
    <t>Karlovačka banka d.d., Karlovac,</t>
  </si>
  <si>
    <t xml:space="preserve">Ivana Gorana Kovačića 1, </t>
  </si>
  <si>
    <t>OIB: 08106331075</t>
  </si>
  <si>
    <t>18.</t>
  </si>
  <si>
    <t>Gazebo d.o.o. Zagreb, Harabašićeva 46/I</t>
  </si>
  <si>
    <t>OIB: 22393609334</t>
  </si>
  <si>
    <t>15.</t>
  </si>
  <si>
    <t>19.</t>
  </si>
  <si>
    <t>Frlan Mirela Paola, odvjetnica,</t>
  </si>
  <si>
    <t>obračun</t>
  </si>
  <si>
    <t>Zagreb, Jaruščica 5a,</t>
  </si>
  <si>
    <t>OIB: 84668577668</t>
  </si>
  <si>
    <t xml:space="preserve">21. </t>
  </si>
  <si>
    <t>HEP-Toplinarstvo d.o.o., Zagreb</t>
  </si>
  <si>
    <t>vjerodostojne i ovršne isprave za tražbine nastale nakon Stpn</t>
  </si>
  <si>
    <t>Miševečka 15a, OIB:15907062900</t>
  </si>
  <si>
    <t>22.</t>
  </si>
  <si>
    <t>Zagrebački holding d.o.o., Zagreb</t>
  </si>
  <si>
    <t xml:space="preserve">Ulica grada Vukovara 41, </t>
  </si>
  <si>
    <t>OIB:85584865987</t>
  </si>
  <si>
    <t>24.</t>
  </si>
  <si>
    <t xml:space="preserve">HEP-ODS d.o.o., Elektroistra Pula, </t>
  </si>
  <si>
    <t>vjerodostojna isprava za tražbinu nastalu nakon Stpn</t>
  </si>
  <si>
    <t xml:space="preserve">Pula, Vergerijeva 6, </t>
  </si>
  <si>
    <t>25.</t>
  </si>
  <si>
    <t>Javni bilježnik Branko Jakić, Zagreb,</t>
  </si>
  <si>
    <t>vjerodostojne isprave za tražbine nastale nakon Stpn</t>
  </si>
  <si>
    <t>Zelinska 3, OIB: 08564858401</t>
  </si>
  <si>
    <t>UKUPNO:</t>
  </si>
  <si>
    <t>Stečajni upravitelj: Nebojša Antolić</t>
  </si>
  <si>
    <t>_______________________________________________</t>
  </si>
  <si>
    <t>OSPORENO</t>
  </si>
  <si>
    <t>PRIJAVLJENO</t>
  </si>
  <si>
    <t>NAPOMENA</t>
  </si>
  <si>
    <t>razlozi osporavanja u prilogu ove tablice</t>
  </si>
  <si>
    <t>Maneda d.o.o., Sesvete, Varaždinska 77</t>
  </si>
  <si>
    <t>OIB: 92450134182</t>
  </si>
  <si>
    <t xml:space="preserve">Hrvatske šume d.o.o. </t>
  </si>
  <si>
    <t>Zagreb, Ulica grada Vukovara 37,</t>
  </si>
  <si>
    <t>Deloitte d.o.o. Zagreb, Radnička cesta 80,</t>
  </si>
  <si>
    <t>OIB:11686457780, zastupan po OD Mamić,</t>
  </si>
  <si>
    <t xml:space="preserve">Perić, Reberski, Rimac, Zagreb, Radnička </t>
  </si>
  <si>
    <t>cesta 80</t>
  </si>
  <si>
    <t xml:space="preserve">Centar banka d.d. u stečaju, Zagreb, </t>
  </si>
  <si>
    <t>Heinzelova 47a, OIB: 89296739230,</t>
  </si>
  <si>
    <t>stečajni upravitelj Damir Mikić</t>
  </si>
  <si>
    <t>K-INDEX d.o.o., Zagreb, Palmotićeva 32,</t>
  </si>
  <si>
    <t>OIB: 03334333643,</t>
  </si>
  <si>
    <t>G.T. Trade d.o.o., Split, Spinčićeva 2/D,</t>
  </si>
  <si>
    <t>OIB: 27976544334, zastupan po odvj. Milan</t>
  </si>
  <si>
    <t>Biuković, Zagreb, Frane Petrića 2/III</t>
  </si>
  <si>
    <t>Karlovačka banka d.d., Karlovac, Ivana</t>
  </si>
  <si>
    <t>Gorana Kovačića 1, OIB: 08106331075</t>
  </si>
  <si>
    <t>20.</t>
  </si>
  <si>
    <t>23.</t>
  </si>
  <si>
    <t>Amir Raoof Faraj, Irak, Sulymanya, Akari br.</t>
  </si>
  <si>
    <t>33/5148, OIB: 52744503811, zastupan po</t>
  </si>
  <si>
    <t xml:space="preserve">odvj. Petra Gjurašić iz OD Hanžeković &amp; </t>
  </si>
  <si>
    <t>partneri d.o.o., Zagreb, Radnička cesta 22</t>
  </si>
  <si>
    <t>26.</t>
  </si>
  <si>
    <t>Alternative Invest d.o.o., Zagreb, Republike</t>
  </si>
  <si>
    <t>Austrije 1, OIB: 37695515978, zastupan po</t>
  </si>
  <si>
    <t xml:space="preserve">OD Uskoković &amp; Partneri, Varaždin, </t>
  </si>
  <si>
    <t>V. Lisinskog 6</t>
  </si>
  <si>
    <t>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</si>
</sst>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38"/>
      <scheme val="minor"/>
    </font>
    <font>
      <sz val="12"/>
      <name val="Arial"/>
      <charset val="238"/>
    </font>
    <font>
      <b/>
      <i/>
      <sz val="12"/>
      <name val="Arial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name val="Arial"/>
      <charset val="238"/>
    </font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Arial"/>
      <charset val="238"/>
    </font>
    <font>
      <sz val="11"/>
      <name val="Arial"/>
      <family val="2"/>
      <charset val="238"/>
    </font>
    <font>
      <sz val="10"/>
      <color theme="1"/>
      <name val="Arial"/>
      <family val="2"/>
      <charset val="238"/>
    </font>
    <font>
      <i/>
      <sz val="11"/>
      <name val="Arial"/>
      <charset val="238"/>
    </font>
    <font>
      <b/>
      <i/>
      <sz val="12"/>
      <name val="Arial"/>
      <family val="2"/>
      <charset val="238"/>
    </font>
    <font>
      <i/>
      <sz val="11"/>
      <name val="Arial"/>
      <family val="2"/>
      <charset val="238"/>
    </font>
    <font>
      <i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3">
    <xf numFmtId="0" fontId="0" fillId="0" borderId="0" xfId="0"/>
    <xf numFmtId="4" fontId="1" fillId="0" borderId="0" xfId="0" applyNumberFormat="1" applyFont="1" applyBorder="1" applyAlignment="1">
      <alignment horizontal="right"/>
    </xf>
    <xf numFmtId="4" fontId="0" fillId="0" borderId="0" xfId="0" applyNumberFormat="1" applyBorder="1"/>
    <xf numFmtId="4" fontId="0" fillId="0" borderId="0" xfId="0" applyNumberFormat="1"/>
    <xf numFmtId="0" fontId="0" fillId="0" borderId="0" xfId="0" applyBorder="1"/>
    <xf numFmtId="0" fontId="3" fillId="0" borderId="9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4" fontId="4" fillId="0" borderId="9" xfId="0" applyNumberFormat="1" applyFont="1" applyBorder="1" applyAlignment="1">
      <alignment horizontal="center"/>
    </xf>
    <xf numFmtId="4" fontId="4" fillId="0" borderId="9" xfId="0" applyNumberFormat="1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4" fontId="4" fillId="0" borderId="12" xfId="0" applyNumberFormat="1" applyFont="1" applyBorder="1" applyAlignment="1">
      <alignment horizontal="center"/>
    </xf>
    <xf numFmtId="4" fontId="4" fillId="0" borderId="13" xfId="0" applyNumberFormat="1" applyFont="1" applyBorder="1" applyAlignment="1">
      <alignment horizontal="center" vertical="center"/>
    </xf>
    <xf numFmtId="4" fontId="4" fillId="0" borderId="14" xfId="0" applyNumberFormat="1" applyFont="1" applyBorder="1" applyAlignment="1">
      <alignment horizontal="center"/>
    </xf>
    <xf numFmtId="0" fontId="6" fillId="0" borderId="9" xfId="0" applyFont="1" applyBorder="1"/>
    <xf numFmtId="0" fontId="6" fillId="0" borderId="9" xfId="0" applyFont="1" applyBorder="1" applyAlignment="1">
      <alignment horizontal="left"/>
    </xf>
    <xf numFmtId="4" fontId="7" fillId="0" borderId="9" xfId="0" applyNumberFormat="1" applyFont="1" applyBorder="1" applyAlignment="1">
      <alignment horizontal="center" vertical="center"/>
    </xf>
    <xf numFmtId="0" fontId="6" fillId="0" borderId="14" xfId="0" applyFont="1" applyBorder="1"/>
    <xf numFmtId="4" fontId="7" fillId="0" borderId="14" xfId="0" applyNumberFormat="1" applyFont="1" applyBorder="1" applyAlignment="1">
      <alignment horizontal="center" vertical="center"/>
    </xf>
    <xf numFmtId="0" fontId="6" fillId="0" borderId="12" xfId="0" applyFont="1" applyBorder="1"/>
    <xf numFmtId="4" fontId="9" fillId="0" borderId="12" xfId="0" applyNumberFormat="1" applyFont="1" applyBorder="1" applyAlignment="1">
      <alignment horizontal="center" vertical="center"/>
    </xf>
    <xf numFmtId="4" fontId="7" fillId="0" borderId="12" xfId="0" applyNumberFormat="1" applyFont="1" applyBorder="1" applyAlignment="1">
      <alignment horizontal="center"/>
    </xf>
    <xf numFmtId="0" fontId="10" fillId="0" borderId="9" xfId="0" applyFont="1" applyBorder="1"/>
    <xf numFmtId="4" fontId="7" fillId="0" borderId="9" xfId="0" applyNumberFormat="1" applyFont="1" applyBorder="1" applyAlignment="1">
      <alignment horizontal="center"/>
    </xf>
    <xf numFmtId="0" fontId="6" fillId="0" borderId="14" xfId="0" applyFont="1" applyBorder="1" applyAlignment="1">
      <alignment horizontal="left"/>
    </xf>
    <xf numFmtId="0" fontId="10" fillId="0" borderId="14" xfId="0" applyFont="1" applyBorder="1"/>
    <xf numFmtId="4" fontId="9" fillId="0" borderId="14" xfId="0" applyNumberFormat="1" applyFont="1" applyBorder="1" applyAlignment="1">
      <alignment horizontal="center" vertical="center"/>
    </xf>
    <xf numFmtId="4" fontId="7" fillId="0" borderId="14" xfId="0" applyNumberFormat="1" applyFont="1" applyBorder="1" applyAlignment="1">
      <alignment horizontal="center"/>
    </xf>
    <xf numFmtId="0" fontId="10" fillId="0" borderId="12" xfId="0" applyFont="1" applyBorder="1"/>
    <xf numFmtId="0" fontId="10" fillId="0" borderId="9" xfId="0" applyFont="1" applyBorder="1" applyAlignment="1">
      <alignment horizontal="left"/>
    </xf>
    <xf numFmtId="0" fontId="6" fillId="0" borderId="0" xfId="0" applyFont="1" applyBorder="1"/>
    <xf numFmtId="0" fontId="6" fillId="0" borderId="8" xfId="0" applyFont="1" applyBorder="1"/>
    <xf numFmtId="0" fontId="8" fillId="0" borderId="7" xfId="0" applyFont="1" applyBorder="1" applyAlignment="1">
      <alignment horizontal="center"/>
    </xf>
    <xf numFmtId="4" fontId="0" fillId="0" borderId="0" xfId="0" applyNumberFormat="1" applyAlignment="1">
      <alignment horizontal="right"/>
    </xf>
    <xf numFmtId="0" fontId="0" fillId="0" borderId="3" xfId="0" applyBorder="1"/>
    <xf numFmtId="0" fontId="0" fillId="0" borderId="4" xfId="0" applyBorder="1"/>
    <xf numFmtId="0" fontId="0" fillId="0" borderId="2" xfId="0" applyBorder="1"/>
    <xf numFmtId="0" fontId="4" fillId="0" borderId="13" xfId="0" applyFont="1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10" fillId="0" borderId="0" xfId="0" applyFont="1" applyBorder="1"/>
    <xf numFmtId="0" fontId="10" fillId="0" borderId="8" xfId="0" applyFont="1" applyBorder="1"/>
    <xf numFmtId="0" fontId="14" fillId="0" borderId="0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0" fillId="0" borderId="0" xfId="0" applyAlignment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8" fillId="0" borderId="9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9" fillId="0" borderId="14" xfId="0" applyFont="1" applyBorder="1" applyAlignment="1">
      <alignment horizontal="left" vertical="center"/>
    </xf>
    <xf numFmtId="0" fontId="9" fillId="0" borderId="12" xfId="0" applyFont="1" applyBorder="1" applyAlignment="1">
      <alignment horizontal="left" vertical="center"/>
    </xf>
    <xf numFmtId="4" fontId="3" fillId="0" borderId="14" xfId="0" applyNumberFormat="1" applyFont="1" applyBorder="1" applyAlignment="1">
      <alignment horizontal="center" vertical="center"/>
    </xf>
    <xf numFmtId="4" fontId="3" fillId="0" borderId="12" xfId="0" applyNumberFormat="1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" fillId="0" borderId="0" xfId="0" applyFont="1" applyBorder="1" applyAlignment="1"/>
    <xf numFmtId="0" fontId="2" fillId="0" borderId="1" xfId="0" applyFont="1" applyBorder="1" applyAlignment="1"/>
    <xf numFmtId="0" fontId="0" fillId="0" borderId="1" xfId="0" applyBorder="1" applyAlignment="1"/>
    <xf numFmtId="0" fontId="2" fillId="2" borderId="2" xfId="0" applyFont="1" applyFill="1" applyBorder="1" applyAlignment="1">
      <alignment horizontal="center" vertical="center"/>
    </xf>
    <xf numFmtId="0" fontId="0" fillId="2" borderId="3" xfId="0" applyFill="1" applyBorder="1" applyAlignment="1"/>
    <xf numFmtId="0" fontId="0" fillId="2" borderId="4" xfId="0" applyFill="1" applyBorder="1" applyAlignment="1"/>
    <xf numFmtId="0" fontId="0" fillId="2" borderId="5" xfId="0" applyFill="1" applyBorder="1" applyAlignment="1"/>
    <xf numFmtId="0" fontId="0" fillId="2" borderId="1" xfId="0" applyFill="1" applyBorder="1" applyAlignment="1"/>
    <xf numFmtId="0" fontId="0" fillId="2" borderId="0" xfId="0" applyFill="1" applyBorder="1" applyAlignment="1"/>
    <xf numFmtId="0" fontId="0" fillId="2" borderId="6" xfId="0" applyFill="1" applyBorder="1" applyAlignment="1"/>
    <xf numFmtId="0" fontId="2" fillId="2" borderId="7" xfId="0" applyFont="1" applyFill="1" applyBorder="1" applyAlignment="1">
      <alignment horizontal="center" vertical="center"/>
    </xf>
    <xf numFmtId="0" fontId="0" fillId="2" borderId="8" xfId="0" applyFill="1" applyBorder="1" applyAlignment="1"/>
    <xf numFmtId="4" fontId="5" fillId="0" borderId="10" xfId="0" applyNumberFormat="1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/>
    <xf numFmtId="0" fontId="0" fillId="0" borderId="0" xfId="0" applyAlignment="1">
      <alignment horizontal="center" vertical="center"/>
    </xf>
    <xf numFmtId="0" fontId="4" fillId="0" borderId="14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4" fontId="4" fillId="0" borderId="14" xfId="0" applyNumberFormat="1" applyFont="1" applyBorder="1" applyAlignment="1">
      <alignment horizontal="right" vertical="center"/>
    </xf>
    <xf numFmtId="0" fontId="4" fillId="0" borderId="12" xfId="0" applyFont="1" applyBorder="1" applyAlignment="1">
      <alignment horizontal="right" vertical="center"/>
    </xf>
    <xf numFmtId="4" fontId="4" fillId="0" borderId="12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9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0" fillId="2" borderId="7" xfId="0" applyFill="1" applyBorder="1" applyAlignment="1"/>
    <xf numFmtId="0" fontId="13" fillId="2" borderId="7" xfId="0" applyFont="1" applyFill="1" applyBorder="1" applyAlignment="1">
      <alignment horizontal="center" vertical="center"/>
    </xf>
  </cellXfs>
  <cellStyles count="1">
    <cellStyle name="Normal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8"/>
  <sheetViews>
    <sheetView topLeftCell="A58" workbookViewId="0">
      <selection activeCell="L56" sqref="L56"/>
    </sheetView>
  </sheetViews>
  <sheetFormatPr defaultRowHeight="15" x14ac:dyDescent="0.25"/>
  <cols>
    <col min="1" max="1" width="6.85546875" customWidth="1"/>
    <col min="2" max="2" width="7.7109375" customWidth="1"/>
    <col min="3" max="3" width="39.28515625" customWidth="1"/>
    <col min="4" max="4" width="14" customWidth="1"/>
    <col min="5" max="5" width="14.5703125" customWidth="1"/>
    <col min="6" max="6" width="11.5703125" customWidth="1"/>
    <col min="8" max="8" width="14.85546875" customWidth="1"/>
    <col min="9" max="9" width="19" customWidth="1"/>
  </cols>
  <sheetData>
    <row r="1" spans="1:9" ht="15.75" x14ac:dyDescent="0.25">
      <c r="A1" s="58" t="s">
        <v>0</v>
      </c>
      <c r="B1" s="58"/>
      <c r="C1" s="58"/>
      <c r="D1" s="58"/>
      <c r="E1" s="58"/>
      <c r="F1" s="1"/>
      <c r="G1" s="2"/>
      <c r="H1" s="3"/>
    </row>
    <row r="2" spans="1:9" ht="15.75" x14ac:dyDescent="0.25">
      <c r="A2" s="58" t="s">
        <v>1</v>
      </c>
      <c r="B2" s="58"/>
      <c r="C2" s="58"/>
      <c r="D2" s="58"/>
      <c r="E2" s="58"/>
      <c r="F2" s="1"/>
      <c r="G2" s="2"/>
      <c r="H2" s="3"/>
    </row>
    <row r="3" spans="1:9" ht="15.75" x14ac:dyDescent="0.25">
      <c r="A3" s="59" t="s">
        <v>2</v>
      </c>
      <c r="B3" s="59"/>
      <c r="C3" s="59"/>
      <c r="D3" s="59"/>
      <c r="E3" s="59"/>
      <c r="F3" s="59"/>
      <c r="G3" s="60"/>
      <c r="H3" s="60"/>
      <c r="I3" s="60"/>
    </row>
    <row r="4" spans="1:9" x14ac:dyDescent="0.25">
      <c r="A4" s="61" t="s">
        <v>3</v>
      </c>
      <c r="B4" s="62"/>
      <c r="C4" s="62"/>
      <c r="D4" s="62"/>
      <c r="E4" s="62"/>
      <c r="F4" s="62"/>
      <c r="G4" s="62"/>
      <c r="H4" s="62"/>
      <c r="I4" s="63"/>
    </row>
    <row r="5" spans="1:9" x14ac:dyDescent="0.25">
      <c r="A5" s="64"/>
      <c r="B5" s="65"/>
      <c r="C5" s="66"/>
      <c r="D5" s="66"/>
      <c r="E5" s="66"/>
      <c r="F5" s="66"/>
      <c r="G5" s="66"/>
      <c r="H5" s="66"/>
      <c r="I5" s="67"/>
    </row>
    <row r="6" spans="1:9" x14ac:dyDescent="0.25">
      <c r="A6" s="4"/>
      <c r="B6" s="4"/>
      <c r="C6" s="68" t="s">
        <v>4</v>
      </c>
      <c r="D6" s="66"/>
      <c r="E6" s="66"/>
      <c r="F6" s="66"/>
      <c r="G6" s="66"/>
      <c r="H6" s="69"/>
    </row>
    <row r="7" spans="1:9" x14ac:dyDescent="0.25">
      <c r="A7" s="4"/>
      <c r="B7" s="4"/>
      <c r="C7" s="64"/>
      <c r="D7" s="65"/>
      <c r="E7" s="65"/>
      <c r="F7" s="65"/>
      <c r="G7" s="65"/>
      <c r="H7" s="67"/>
    </row>
    <row r="8" spans="1:9" ht="14.45" x14ac:dyDescent="0.3">
      <c r="A8" s="5" t="s">
        <v>5</v>
      </c>
      <c r="B8" s="5" t="s">
        <v>6</v>
      </c>
      <c r="C8" s="6" t="s">
        <v>7</v>
      </c>
      <c r="D8" s="7" t="s">
        <v>8</v>
      </c>
      <c r="E8" s="70" t="s">
        <v>4</v>
      </c>
      <c r="F8" s="71"/>
      <c r="G8" s="72"/>
      <c r="H8" s="8" t="s">
        <v>9</v>
      </c>
      <c r="I8" s="6" t="s">
        <v>10</v>
      </c>
    </row>
    <row r="9" spans="1:9" x14ac:dyDescent="0.25">
      <c r="A9" s="9" t="s">
        <v>11</v>
      </c>
      <c r="B9" s="9" t="s">
        <v>12</v>
      </c>
      <c r="C9" s="10" t="s">
        <v>13</v>
      </c>
      <c r="D9" s="11" t="s">
        <v>14</v>
      </c>
      <c r="E9" s="12" t="s">
        <v>15</v>
      </c>
      <c r="F9" s="12" t="s">
        <v>16</v>
      </c>
      <c r="G9" s="12" t="s">
        <v>17</v>
      </c>
      <c r="H9" s="13" t="s">
        <v>4</v>
      </c>
      <c r="I9" s="10" t="s">
        <v>18</v>
      </c>
    </row>
    <row r="10" spans="1:9" ht="15.75" customHeight="1" x14ac:dyDescent="0.25">
      <c r="A10" s="14" t="s">
        <v>19</v>
      </c>
      <c r="B10" s="15" t="s">
        <v>19</v>
      </c>
      <c r="C10" s="14" t="s">
        <v>20</v>
      </c>
      <c r="D10" s="16">
        <v>48417</v>
      </c>
      <c r="E10" s="16">
        <v>1250</v>
      </c>
      <c r="F10" s="16">
        <v>0</v>
      </c>
      <c r="G10" s="16">
        <v>0</v>
      </c>
      <c r="H10" s="16">
        <v>1250</v>
      </c>
      <c r="I10" s="48" t="s">
        <v>21</v>
      </c>
    </row>
    <row r="11" spans="1:9" x14ac:dyDescent="0.25">
      <c r="A11" s="17"/>
      <c r="B11" s="17"/>
      <c r="C11" s="17" t="s">
        <v>22</v>
      </c>
      <c r="D11" s="18"/>
      <c r="E11" s="18"/>
      <c r="F11" s="18"/>
      <c r="G11" s="18"/>
      <c r="H11" s="18"/>
      <c r="I11" s="49"/>
    </row>
    <row r="12" spans="1:9" x14ac:dyDescent="0.25">
      <c r="A12" s="17"/>
      <c r="B12" s="17"/>
      <c r="C12" s="17" t="s">
        <v>23</v>
      </c>
      <c r="D12" s="18"/>
      <c r="E12" s="18"/>
      <c r="F12" s="18"/>
      <c r="G12" s="18"/>
      <c r="H12" s="18"/>
      <c r="I12" s="49"/>
    </row>
    <row r="13" spans="1:9" x14ac:dyDescent="0.25">
      <c r="A13" s="19"/>
      <c r="B13" s="19"/>
      <c r="C13" s="19"/>
      <c r="D13" s="20"/>
      <c r="E13" s="20"/>
      <c r="F13" s="20"/>
      <c r="G13" s="21"/>
      <c r="H13" s="21"/>
      <c r="I13" s="50"/>
    </row>
    <row r="14" spans="1:9" x14ac:dyDescent="0.25">
      <c r="A14" s="14" t="s">
        <v>24</v>
      </c>
      <c r="B14" s="15" t="s">
        <v>24</v>
      </c>
      <c r="C14" s="22" t="s">
        <v>25</v>
      </c>
      <c r="D14" s="23">
        <v>21897200</v>
      </c>
      <c r="E14" s="16">
        <v>21424000</v>
      </c>
      <c r="F14" s="16">
        <v>0</v>
      </c>
      <c r="G14" s="23">
        <v>0</v>
      </c>
      <c r="H14" s="16">
        <v>21424000</v>
      </c>
      <c r="I14" s="48" t="s">
        <v>26</v>
      </c>
    </row>
    <row r="15" spans="1:9" x14ac:dyDescent="0.25">
      <c r="A15" s="17"/>
      <c r="B15" s="24"/>
      <c r="C15" s="25" t="s">
        <v>27</v>
      </c>
      <c r="D15" s="26"/>
      <c r="E15" s="26"/>
      <c r="F15" s="26"/>
      <c r="G15" s="27"/>
      <c r="H15" s="27"/>
      <c r="I15" s="49"/>
    </row>
    <row r="16" spans="1:9" x14ac:dyDescent="0.25">
      <c r="A16" s="17"/>
      <c r="B16" s="17"/>
      <c r="C16" s="17" t="s">
        <v>28</v>
      </c>
      <c r="D16" s="26"/>
      <c r="E16" s="26"/>
      <c r="F16" s="26"/>
      <c r="G16" s="27"/>
      <c r="H16" s="27"/>
      <c r="I16" s="49"/>
    </row>
    <row r="17" spans="1:9" x14ac:dyDescent="0.25">
      <c r="A17" s="19"/>
      <c r="B17" s="19"/>
      <c r="C17" s="19"/>
      <c r="D17" s="20"/>
      <c r="E17" s="20"/>
      <c r="F17" s="20"/>
      <c r="G17" s="21"/>
      <c r="H17" s="21"/>
      <c r="I17" s="50"/>
    </row>
    <row r="18" spans="1:9" x14ac:dyDescent="0.25">
      <c r="A18" s="14" t="s">
        <v>29</v>
      </c>
      <c r="B18" s="15" t="s">
        <v>29</v>
      </c>
      <c r="C18" s="22" t="s">
        <v>30</v>
      </c>
      <c r="D18" s="23">
        <v>312519.78000000003</v>
      </c>
      <c r="E18" s="23">
        <v>270897.63</v>
      </c>
      <c r="F18" s="23">
        <v>41622.15</v>
      </c>
      <c r="G18" s="23">
        <v>0</v>
      </c>
      <c r="H18" s="23">
        <f>SUM(E18:F18)</f>
        <v>312519.78000000003</v>
      </c>
      <c r="I18" s="48" t="s">
        <v>31</v>
      </c>
    </row>
    <row r="19" spans="1:9" x14ac:dyDescent="0.25">
      <c r="A19" s="17"/>
      <c r="B19" s="17"/>
      <c r="C19" s="25" t="s">
        <v>32</v>
      </c>
      <c r="D19" s="27"/>
      <c r="E19" s="27"/>
      <c r="F19" s="27"/>
      <c r="G19" s="27"/>
      <c r="H19" s="27"/>
      <c r="I19" s="49"/>
    </row>
    <row r="20" spans="1:9" x14ac:dyDescent="0.25">
      <c r="A20" s="17"/>
      <c r="B20" s="17"/>
      <c r="C20" s="25" t="s">
        <v>33</v>
      </c>
      <c r="D20" s="27"/>
      <c r="E20" s="27"/>
      <c r="F20" s="27"/>
      <c r="G20" s="27"/>
      <c r="H20" s="27"/>
      <c r="I20" s="49"/>
    </row>
    <row r="21" spans="1:9" ht="15.75" customHeight="1" x14ac:dyDescent="0.25">
      <c r="A21" s="19"/>
      <c r="B21" s="19"/>
      <c r="C21" s="19" t="s">
        <v>34</v>
      </c>
      <c r="D21" s="21"/>
      <c r="E21" s="21"/>
      <c r="F21" s="21"/>
      <c r="G21" s="21"/>
      <c r="H21" s="21"/>
      <c r="I21" s="50"/>
    </row>
    <row r="22" spans="1:9" x14ac:dyDescent="0.25">
      <c r="A22" s="22" t="s">
        <v>35</v>
      </c>
      <c r="B22" s="15" t="s">
        <v>36</v>
      </c>
      <c r="C22" s="22" t="s">
        <v>37</v>
      </c>
      <c r="D22" s="23">
        <v>120657.72</v>
      </c>
      <c r="E22" s="23">
        <v>99992.41</v>
      </c>
      <c r="F22" s="23">
        <v>20665.310000000001</v>
      </c>
      <c r="G22" s="23">
        <v>0</v>
      </c>
      <c r="H22" s="23">
        <f>SUM(E22:F22)</f>
        <v>120657.72</v>
      </c>
      <c r="I22" s="48" t="s">
        <v>38</v>
      </c>
    </row>
    <row r="23" spans="1:9" x14ac:dyDescent="0.25">
      <c r="A23" s="17"/>
      <c r="B23" s="17"/>
      <c r="C23" s="25" t="s">
        <v>39</v>
      </c>
      <c r="D23" s="27"/>
      <c r="E23" s="27"/>
      <c r="F23" s="27"/>
      <c r="G23" s="27"/>
      <c r="H23" s="27"/>
      <c r="I23" s="49"/>
    </row>
    <row r="24" spans="1:9" x14ac:dyDescent="0.25">
      <c r="A24" s="17"/>
      <c r="B24" s="17"/>
      <c r="C24" s="25" t="s">
        <v>40</v>
      </c>
      <c r="D24" s="27"/>
      <c r="E24" s="27"/>
      <c r="F24" s="27"/>
      <c r="G24" s="27"/>
      <c r="H24" s="27"/>
      <c r="I24" s="49"/>
    </row>
    <row r="25" spans="1:9" x14ac:dyDescent="0.25">
      <c r="A25" s="17"/>
      <c r="B25" s="17"/>
      <c r="C25" s="28"/>
      <c r="D25" s="27"/>
      <c r="E25" s="27"/>
      <c r="F25" s="27"/>
      <c r="G25" s="27"/>
      <c r="H25" s="27"/>
      <c r="I25" s="50"/>
    </row>
    <row r="26" spans="1:9" x14ac:dyDescent="0.25">
      <c r="A26" s="22" t="s">
        <v>41</v>
      </c>
      <c r="B26" s="15" t="s">
        <v>42</v>
      </c>
      <c r="C26" s="14" t="s">
        <v>43</v>
      </c>
      <c r="D26" s="23">
        <v>1069.8</v>
      </c>
      <c r="E26" s="23">
        <v>1069.8</v>
      </c>
      <c r="F26" s="23">
        <v>0</v>
      </c>
      <c r="G26" s="23">
        <v>0</v>
      </c>
      <c r="H26" s="23">
        <v>1069.8</v>
      </c>
      <c r="I26" s="48" t="s">
        <v>44</v>
      </c>
    </row>
    <row r="27" spans="1:9" x14ac:dyDescent="0.25">
      <c r="A27" s="17"/>
      <c r="B27" s="17"/>
      <c r="C27" s="17" t="s">
        <v>45</v>
      </c>
      <c r="D27" s="27"/>
      <c r="E27" s="27"/>
      <c r="F27" s="27"/>
      <c r="G27" s="27"/>
      <c r="H27" s="27"/>
      <c r="I27" s="49"/>
    </row>
    <row r="28" spans="1:9" x14ac:dyDescent="0.25">
      <c r="A28" s="17"/>
      <c r="B28" s="17"/>
      <c r="C28" s="25" t="s">
        <v>46</v>
      </c>
      <c r="D28" s="27"/>
      <c r="E28" s="27"/>
      <c r="F28" s="27"/>
      <c r="G28" s="27"/>
      <c r="H28" s="27"/>
      <c r="I28" s="49"/>
    </row>
    <row r="29" spans="1:9" x14ac:dyDescent="0.25">
      <c r="A29" s="17"/>
      <c r="B29" s="17"/>
      <c r="C29" s="25"/>
      <c r="D29" s="27"/>
      <c r="E29" s="27"/>
      <c r="F29" s="27"/>
      <c r="G29" s="27"/>
      <c r="H29" s="27"/>
      <c r="I29" s="50"/>
    </row>
    <row r="30" spans="1:9" x14ac:dyDescent="0.25">
      <c r="A30" s="22" t="s">
        <v>36</v>
      </c>
      <c r="B30" s="22" t="s">
        <v>47</v>
      </c>
      <c r="C30" s="22" t="s">
        <v>48</v>
      </c>
      <c r="D30" s="23">
        <v>11747920.199999999</v>
      </c>
      <c r="E30" s="23">
        <v>7088319.2699999996</v>
      </c>
      <c r="F30" s="23">
        <v>4659600.93</v>
      </c>
      <c r="G30" s="23">
        <v>0</v>
      </c>
      <c r="H30" s="23">
        <f>SUM(E30:F30)</f>
        <v>11747920.199999999</v>
      </c>
      <c r="I30" s="48" t="s">
        <v>38</v>
      </c>
    </row>
    <row r="31" spans="1:9" x14ac:dyDescent="0.25">
      <c r="A31" s="17"/>
      <c r="B31" s="17"/>
      <c r="C31" s="25" t="s">
        <v>49</v>
      </c>
      <c r="D31" s="27"/>
      <c r="E31" s="27"/>
      <c r="F31" s="27"/>
      <c r="G31" s="27"/>
      <c r="H31" s="27"/>
      <c r="I31" s="49"/>
    </row>
    <row r="32" spans="1:9" x14ac:dyDescent="0.25">
      <c r="A32" s="17"/>
      <c r="B32" s="17"/>
      <c r="C32" s="25" t="s">
        <v>50</v>
      </c>
      <c r="D32" s="27"/>
      <c r="E32" s="27"/>
      <c r="F32" s="27"/>
      <c r="G32" s="27"/>
      <c r="H32" s="27"/>
      <c r="I32" s="49"/>
    </row>
    <row r="33" spans="1:9" x14ac:dyDescent="0.25">
      <c r="A33" s="19"/>
      <c r="B33" s="19"/>
      <c r="C33" s="28" t="s">
        <v>51</v>
      </c>
      <c r="D33" s="21"/>
      <c r="E33" s="21"/>
      <c r="F33" s="21"/>
      <c r="G33" s="21"/>
      <c r="H33" s="21"/>
      <c r="I33" s="50"/>
    </row>
    <row r="34" spans="1:9" x14ac:dyDescent="0.25">
      <c r="A34" s="25" t="s">
        <v>42</v>
      </c>
      <c r="B34" s="25" t="s">
        <v>52</v>
      </c>
      <c r="C34" s="25" t="s">
        <v>53</v>
      </c>
      <c r="D34" s="27">
        <v>1349.73</v>
      </c>
      <c r="E34" s="27">
        <v>977.46</v>
      </c>
      <c r="F34" s="27">
        <v>372.27</v>
      </c>
      <c r="G34" s="27">
        <v>0</v>
      </c>
      <c r="H34" s="27">
        <f>SUM(E34:F34)</f>
        <v>1349.73</v>
      </c>
      <c r="I34" s="48" t="s">
        <v>44</v>
      </c>
    </row>
    <row r="35" spans="1:9" x14ac:dyDescent="0.25">
      <c r="A35" s="17"/>
      <c r="B35" s="17"/>
      <c r="C35" s="25" t="s">
        <v>54</v>
      </c>
      <c r="D35" s="27"/>
      <c r="E35" s="27"/>
      <c r="F35" s="27"/>
      <c r="G35" s="27"/>
      <c r="H35" s="27"/>
      <c r="I35" s="49"/>
    </row>
    <row r="36" spans="1:9" x14ac:dyDescent="0.25">
      <c r="A36" s="17"/>
      <c r="B36" s="17"/>
      <c r="C36" s="25" t="s">
        <v>55</v>
      </c>
      <c r="D36" s="27"/>
      <c r="E36" s="27"/>
      <c r="F36" s="27"/>
      <c r="G36" s="27"/>
      <c r="H36" s="27"/>
      <c r="I36" s="49"/>
    </row>
    <row r="37" spans="1:9" x14ac:dyDescent="0.25">
      <c r="A37" s="17"/>
      <c r="B37" s="17"/>
      <c r="C37" s="25"/>
      <c r="D37" s="27"/>
      <c r="E37" s="27"/>
      <c r="F37" s="27"/>
      <c r="G37" s="27"/>
      <c r="H37" s="27"/>
      <c r="I37" s="50"/>
    </row>
    <row r="38" spans="1:9" x14ac:dyDescent="0.25">
      <c r="A38" s="22" t="s">
        <v>47</v>
      </c>
      <c r="B38" s="22" t="s">
        <v>56</v>
      </c>
      <c r="C38" s="22" t="s">
        <v>57</v>
      </c>
      <c r="D38" s="23">
        <v>197709157.05000001</v>
      </c>
      <c r="E38" s="23">
        <v>197709157.05000001</v>
      </c>
      <c r="F38" s="23"/>
      <c r="G38" s="23">
        <v>0</v>
      </c>
      <c r="H38" s="23">
        <v>197709157.05000001</v>
      </c>
      <c r="I38" s="48" t="s">
        <v>58</v>
      </c>
    </row>
    <row r="39" spans="1:9" x14ac:dyDescent="0.25">
      <c r="A39" s="17"/>
      <c r="B39" s="17"/>
      <c r="C39" s="25" t="s">
        <v>59</v>
      </c>
      <c r="D39" s="27"/>
      <c r="E39" s="27"/>
      <c r="F39" s="27"/>
      <c r="G39" s="27"/>
      <c r="H39" s="27"/>
      <c r="I39" s="49"/>
    </row>
    <row r="40" spans="1:9" x14ac:dyDescent="0.25">
      <c r="A40" s="19"/>
      <c r="B40" s="19"/>
      <c r="C40" s="28"/>
      <c r="D40" s="21"/>
      <c r="E40" s="21"/>
      <c r="F40" s="21"/>
      <c r="G40" s="21"/>
      <c r="H40" s="21"/>
      <c r="I40" s="50"/>
    </row>
    <row r="41" spans="1:9" x14ac:dyDescent="0.25">
      <c r="A41" s="22" t="s">
        <v>52</v>
      </c>
      <c r="B41" s="22" t="s">
        <v>60</v>
      </c>
      <c r="C41" s="22" t="s">
        <v>61</v>
      </c>
      <c r="D41" s="23">
        <v>1275283.44</v>
      </c>
      <c r="E41" s="23">
        <v>1104731.43</v>
      </c>
      <c r="F41" s="23">
        <v>170552.01</v>
      </c>
      <c r="G41" s="23">
        <v>0</v>
      </c>
      <c r="H41" s="23">
        <f>SUM(E41:F41)</f>
        <v>1275283.44</v>
      </c>
      <c r="I41" s="48" t="s">
        <v>38</v>
      </c>
    </row>
    <row r="42" spans="1:9" x14ac:dyDescent="0.25">
      <c r="A42" s="17"/>
      <c r="B42" s="17"/>
      <c r="C42" s="25" t="s">
        <v>62</v>
      </c>
      <c r="D42" s="27"/>
      <c r="E42" s="27"/>
      <c r="F42" s="27"/>
      <c r="G42" s="27"/>
      <c r="H42" s="27"/>
      <c r="I42" s="49"/>
    </row>
    <row r="43" spans="1:9" x14ac:dyDescent="0.25">
      <c r="A43" s="17"/>
      <c r="B43" s="17"/>
      <c r="C43" s="25" t="s">
        <v>63</v>
      </c>
      <c r="D43" s="27"/>
      <c r="E43" s="27"/>
      <c r="F43" s="27"/>
      <c r="G43" s="27"/>
      <c r="H43" s="27"/>
      <c r="I43" s="49"/>
    </row>
    <row r="44" spans="1:9" x14ac:dyDescent="0.25">
      <c r="A44" s="19"/>
      <c r="B44" s="19"/>
      <c r="C44" s="28"/>
      <c r="D44" s="21"/>
      <c r="E44" s="21"/>
      <c r="F44" s="21"/>
      <c r="G44" s="21"/>
      <c r="H44" s="21"/>
      <c r="I44" s="50"/>
    </row>
    <row r="45" spans="1:9" x14ac:dyDescent="0.25">
      <c r="A45" s="22" t="s">
        <v>56</v>
      </c>
      <c r="B45" s="22" t="s">
        <v>64</v>
      </c>
      <c r="C45" s="22" t="s">
        <v>65</v>
      </c>
      <c r="D45" s="23">
        <v>125219.61</v>
      </c>
      <c r="E45" s="23">
        <v>43854.18</v>
      </c>
      <c r="F45" s="23">
        <v>0</v>
      </c>
      <c r="G45" s="23">
        <v>0</v>
      </c>
      <c r="H45" s="23">
        <v>43854.18</v>
      </c>
      <c r="I45" s="48" t="s">
        <v>66</v>
      </c>
    </row>
    <row r="46" spans="1:9" x14ac:dyDescent="0.25">
      <c r="A46" s="17"/>
      <c r="B46" s="17"/>
      <c r="C46" s="25" t="s">
        <v>67</v>
      </c>
      <c r="D46" s="27"/>
      <c r="E46" s="27"/>
      <c r="F46" s="27"/>
      <c r="G46" s="27"/>
      <c r="H46" s="27"/>
      <c r="I46" s="49"/>
    </row>
    <row r="47" spans="1:9" x14ac:dyDescent="0.25">
      <c r="A47" s="17"/>
      <c r="B47" s="17"/>
      <c r="C47" s="25"/>
      <c r="D47" s="27"/>
      <c r="E47" s="27"/>
      <c r="F47" s="27"/>
      <c r="G47" s="27"/>
      <c r="H47" s="27"/>
      <c r="I47" s="49"/>
    </row>
    <row r="48" spans="1:9" x14ac:dyDescent="0.25">
      <c r="A48" s="17"/>
      <c r="B48" s="17"/>
      <c r="C48" s="25"/>
      <c r="D48" s="27"/>
      <c r="E48" s="27"/>
      <c r="F48" s="27"/>
      <c r="G48" s="27"/>
      <c r="H48" s="27"/>
      <c r="I48" s="50"/>
    </row>
    <row r="49" spans="1:9" x14ac:dyDescent="0.25">
      <c r="A49" s="22" t="s">
        <v>60</v>
      </c>
      <c r="B49" s="15" t="s">
        <v>68</v>
      </c>
      <c r="C49" s="22" t="s">
        <v>30</v>
      </c>
      <c r="D49" s="23">
        <v>4756.09</v>
      </c>
      <c r="E49" s="23">
        <v>4615</v>
      </c>
      <c r="F49" s="23">
        <v>141.09</v>
      </c>
      <c r="G49" s="23">
        <v>0</v>
      </c>
      <c r="H49" s="23">
        <f>SUM(E49:F49)</f>
        <v>4756.09</v>
      </c>
      <c r="I49" s="48" t="s">
        <v>69</v>
      </c>
    </row>
    <row r="50" spans="1:9" x14ac:dyDescent="0.25">
      <c r="A50" s="17"/>
      <c r="B50" s="17"/>
      <c r="C50" s="25" t="s">
        <v>70</v>
      </c>
      <c r="D50" s="27"/>
      <c r="E50" s="27"/>
      <c r="F50" s="27"/>
      <c r="G50" s="27"/>
      <c r="H50" s="27"/>
      <c r="I50" s="49"/>
    </row>
    <row r="51" spans="1:9" x14ac:dyDescent="0.25">
      <c r="A51" s="17"/>
      <c r="B51" s="17"/>
      <c r="C51" s="25" t="s">
        <v>71</v>
      </c>
      <c r="D51" s="27"/>
      <c r="E51" s="27"/>
      <c r="F51" s="27"/>
      <c r="G51" s="27"/>
      <c r="H51" s="27"/>
      <c r="I51" s="49"/>
    </row>
    <row r="52" spans="1:9" x14ac:dyDescent="0.25">
      <c r="A52" s="19"/>
      <c r="B52" s="19"/>
      <c r="C52" s="19" t="s">
        <v>34</v>
      </c>
      <c r="D52" s="21"/>
      <c r="E52" s="21"/>
      <c r="F52" s="21"/>
      <c r="G52" s="21"/>
      <c r="H52" s="21"/>
      <c r="I52" s="50"/>
    </row>
    <row r="53" spans="1:9" x14ac:dyDescent="0.25">
      <c r="A53" s="22" t="s">
        <v>72</v>
      </c>
      <c r="B53" s="15" t="s">
        <v>73</v>
      </c>
      <c r="C53" s="14" t="s">
        <v>74</v>
      </c>
      <c r="D53" s="23">
        <v>31617.65</v>
      </c>
      <c r="E53" s="23">
        <v>24815.49</v>
      </c>
      <c r="F53" s="23">
        <v>6802.16</v>
      </c>
      <c r="G53" s="23">
        <v>0</v>
      </c>
      <c r="H53" s="23">
        <f>SUM(E53:F53)</f>
        <v>31617.65</v>
      </c>
      <c r="I53" s="48" t="s">
        <v>66</v>
      </c>
    </row>
    <row r="54" spans="1:9" x14ac:dyDescent="0.25">
      <c r="A54" s="17"/>
      <c r="B54" s="17"/>
      <c r="C54" s="17" t="s">
        <v>75</v>
      </c>
      <c r="D54" s="27"/>
      <c r="E54" s="27"/>
      <c r="F54" s="27"/>
      <c r="G54" s="27"/>
      <c r="H54" s="27"/>
      <c r="I54" s="49"/>
    </row>
    <row r="55" spans="1:9" x14ac:dyDescent="0.25">
      <c r="A55" s="17"/>
      <c r="B55" s="17"/>
      <c r="C55" s="17"/>
      <c r="D55" s="27"/>
      <c r="E55" s="27"/>
      <c r="F55" s="27"/>
      <c r="G55" s="27"/>
      <c r="H55" s="27"/>
      <c r="I55" s="49"/>
    </row>
    <row r="56" spans="1:9" x14ac:dyDescent="0.25">
      <c r="A56" s="17"/>
      <c r="B56" s="17"/>
      <c r="C56" s="17"/>
      <c r="D56" s="27"/>
      <c r="E56" s="27"/>
      <c r="F56" s="27"/>
      <c r="G56" s="27"/>
      <c r="H56" s="27"/>
      <c r="I56" s="50"/>
    </row>
    <row r="57" spans="1:9" x14ac:dyDescent="0.25">
      <c r="A57" s="22" t="s">
        <v>64</v>
      </c>
      <c r="B57" s="15" t="s">
        <v>76</v>
      </c>
      <c r="C57" s="22" t="s">
        <v>77</v>
      </c>
      <c r="D57" s="23">
        <v>11717423.5</v>
      </c>
      <c r="E57" s="23">
        <v>1346</v>
      </c>
      <c r="F57" s="23">
        <v>0</v>
      </c>
      <c r="G57" s="23">
        <v>0</v>
      </c>
      <c r="H57" s="23">
        <v>1346</v>
      </c>
      <c r="I57" s="48" t="s">
        <v>66</v>
      </c>
    </row>
    <row r="58" spans="1:9" x14ac:dyDescent="0.25">
      <c r="A58" s="17"/>
      <c r="B58" s="17"/>
      <c r="C58" s="25" t="s">
        <v>78</v>
      </c>
      <c r="D58" s="27"/>
      <c r="E58" s="27"/>
      <c r="F58" s="27"/>
      <c r="G58" s="27"/>
      <c r="H58" s="27"/>
      <c r="I58" s="49"/>
    </row>
    <row r="59" spans="1:9" x14ac:dyDescent="0.25">
      <c r="A59" s="17"/>
      <c r="B59" s="17"/>
      <c r="C59" s="17" t="s">
        <v>79</v>
      </c>
      <c r="D59" s="27"/>
      <c r="E59" s="27"/>
      <c r="F59" s="27"/>
      <c r="G59" s="27"/>
      <c r="H59" s="27"/>
      <c r="I59" s="49"/>
    </row>
    <row r="60" spans="1:9" x14ac:dyDescent="0.25">
      <c r="A60" s="19"/>
      <c r="B60" s="19"/>
      <c r="C60" s="19"/>
      <c r="D60" s="21"/>
      <c r="E60" s="21"/>
      <c r="F60" s="21"/>
      <c r="G60" s="21"/>
      <c r="H60" s="21"/>
      <c r="I60" s="50"/>
    </row>
    <row r="61" spans="1:9" x14ac:dyDescent="0.25">
      <c r="A61" s="22" t="s">
        <v>68</v>
      </c>
      <c r="B61" s="29" t="s">
        <v>80</v>
      </c>
      <c r="C61" s="22" t="s">
        <v>81</v>
      </c>
      <c r="D61" s="23">
        <v>1450</v>
      </c>
      <c r="E61" s="23">
        <v>1450</v>
      </c>
      <c r="F61" s="23">
        <v>0</v>
      </c>
      <c r="G61" s="23">
        <v>0</v>
      </c>
      <c r="H61" s="23">
        <v>1450</v>
      </c>
      <c r="I61" s="55" t="s">
        <v>44</v>
      </c>
    </row>
    <row r="62" spans="1:9" x14ac:dyDescent="0.25">
      <c r="A62" s="17"/>
      <c r="B62" s="17"/>
      <c r="C62" s="25" t="s">
        <v>82</v>
      </c>
      <c r="D62" s="27"/>
      <c r="E62" s="27"/>
      <c r="F62" s="27"/>
      <c r="G62" s="27"/>
      <c r="H62" s="27"/>
      <c r="I62" s="56"/>
    </row>
    <row r="63" spans="1:9" x14ac:dyDescent="0.25">
      <c r="A63" s="19"/>
      <c r="B63" s="19"/>
      <c r="C63" s="28"/>
      <c r="D63" s="21"/>
      <c r="E63" s="21"/>
      <c r="F63" s="21"/>
      <c r="G63" s="21"/>
      <c r="H63" s="21"/>
      <c r="I63" s="57"/>
    </row>
    <row r="64" spans="1:9" x14ac:dyDescent="0.25">
      <c r="A64" s="22" t="s">
        <v>83</v>
      </c>
      <c r="B64" s="15" t="s">
        <v>84</v>
      </c>
      <c r="C64" s="22" t="s">
        <v>85</v>
      </c>
      <c r="D64" s="23">
        <v>589000</v>
      </c>
      <c r="E64" s="23">
        <v>589000</v>
      </c>
      <c r="F64" s="23">
        <v>0</v>
      </c>
      <c r="G64" s="23">
        <v>0</v>
      </c>
      <c r="H64" s="23">
        <v>390000</v>
      </c>
      <c r="I64" s="48" t="s">
        <v>86</v>
      </c>
    </row>
    <row r="65" spans="1:9" x14ac:dyDescent="0.25">
      <c r="A65" s="17"/>
      <c r="B65" s="17"/>
      <c r="C65" s="25" t="s">
        <v>87</v>
      </c>
      <c r="D65" s="27"/>
      <c r="E65" s="27"/>
      <c r="F65" s="27"/>
      <c r="G65" s="27"/>
      <c r="H65" s="27"/>
      <c r="I65" s="49"/>
    </row>
    <row r="66" spans="1:9" x14ac:dyDescent="0.25">
      <c r="A66" s="19"/>
      <c r="B66" s="19"/>
      <c r="C66" s="19" t="s">
        <v>88</v>
      </c>
      <c r="D66" s="21"/>
      <c r="E66" s="21"/>
      <c r="F66" s="21"/>
      <c r="G66" s="21"/>
      <c r="H66" s="21"/>
      <c r="I66" s="50"/>
    </row>
    <row r="67" spans="1:9" x14ac:dyDescent="0.25">
      <c r="A67" s="22" t="s">
        <v>73</v>
      </c>
      <c r="B67" s="29" t="s">
        <v>89</v>
      </c>
      <c r="C67" s="22" t="s">
        <v>90</v>
      </c>
      <c r="D67" s="23">
        <v>239991.37</v>
      </c>
      <c r="E67" s="23">
        <v>203000</v>
      </c>
      <c r="F67" s="23">
        <v>36911.370000000003</v>
      </c>
      <c r="G67" s="23">
        <v>0</v>
      </c>
      <c r="H67" s="23">
        <v>234991.37</v>
      </c>
      <c r="I67" s="48" t="s">
        <v>91</v>
      </c>
    </row>
    <row r="68" spans="1:9" x14ac:dyDescent="0.25">
      <c r="A68" s="17"/>
      <c r="B68" s="17"/>
      <c r="C68" s="25" t="s">
        <v>92</v>
      </c>
      <c r="D68" s="27"/>
      <c r="E68" s="27"/>
      <c r="F68" s="27"/>
      <c r="G68" s="27"/>
      <c r="H68" s="27"/>
      <c r="I68" s="49"/>
    </row>
    <row r="69" spans="1:9" x14ac:dyDescent="0.25">
      <c r="A69" s="19"/>
      <c r="B69" s="19"/>
      <c r="C69" s="19"/>
      <c r="D69" s="21"/>
      <c r="E69" s="21"/>
      <c r="F69" s="21"/>
      <c r="G69" s="21"/>
      <c r="H69" s="21"/>
      <c r="I69" s="50"/>
    </row>
    <row r="70" spans="1:9" x14ac:dyDescent="0.25">
      <c r="A70" s="22" t="s">
        <v>76</v>
      </c>
      <c r="B70" s="29" t="s">
        <v>93</v>
      </c>
      <c r="C70" s="22" t="s">
        <v>94</v>
      </c>
      <c r="D70" s="23">
        <v>54598.35</v>
      </c>
      <c r="E70" s="23">
        <v>45235.040000000001</v>
      </c>
      <c r="F70" s="23">
        <v>6063.6</v>
      </c>
      <c r="G70" s="23">
        <v>3299.71</v>
      </c>
      <c r="H70" s="23">
        <f>SUM(E70:G70)</f>
        <v>54598.35</v>
      </c>
      <c r="I70" s="48" t="s">
        <v>91</v>
      </c>
    </row>
    <row r="71" spans="1:9" x14ac:dyDescent="0.25">
      <c r="A71" s="17"/>
      <c r="B71" s="17"/>
      <c r="C71" s="25" t="s">
        <v>95</v>
      </c>
      <c r="D71" s="27"/>
      <c r="E71" s="27"/>
      <c r="F71" s="27"/>
      <c r="G71" s="27"/>
      <c r="H71" s="27"/>
      <c r="I71" s="49"/>
    </row>
    <row r="72" spans="1:9" x14ac:dyDescent="0.25">
      <c r="A72" s="19"/>
      <c r="B72" s="19"/>
      <c r="C72" s="28" t="s">
        <v>96</v>
      </c>
      <c r="D72" s="21"/>
      <c r="E72" s="21"/>
      <c r="F72" s="21"/>
      <c r="G72" s="21"/>
      <c r="H72" s="21"/>
      <c r="I72" s="50"/>
    </row>
    <row r="73" spans="1:9" x14ac:dyDescent="0.25">
      <c r="A73" s="22" t="s">
        <v>80</v>
      </c>
      <c r="B73" s="29" t="s">
        <v>97</v>
      </c>
      <c r="C73" s="22" t="s">
        <v>98</v>
      </c>
      <c r="D73" s="23">
        <v>254.97</v>
      </c>
      <c r="E73" s="23">
        <v>246.78</v>
      </c>
      <c r="F73" s="23">
        <v>8.19</v>
      </c>
      <c r="G73" s="23">
        <v>0</v>
      </c>
      <c r="H73" s="23">
        <v>254.97</v>
      </c>
      <c r="I73" s="48" t="s">
        <v>99</v>
      </c>
    </row>
    <row r="74" spans="1:9" x14ac:dyDescent="0.25">
      <c r="A74" s="17"/>
      <c r="B74" s="17"/>
      <c r="C74" s="25" t="s">
        <v>100</v>
      </c>
      <c r="D74" s="27"/>
      <c r="E74" s="27"/>
      <c r="F74" s="27"/>
      <c r="G74" s="27"/>
      <c r="H74" s="27"/>
      <c r="I74" s="49"/>
    </row>
    <row r="75" spans="1:9" x14ac:dyDescent="0.25">
      <c r="A75" s="19"/>
      <c r="B75" s="19"/>
      <c r="C75" s="28" t="s">
        <v>46</v>
      </c>
      <c r="D75" s="21"/>
      <c r="E75" s="21"/>
      <c r="F75" s="21"/>
      <c r="G75" s="21"/>
      <c r="H75" s="21"/>
      <c r="I75" s="50"/>
    </row>
    <row r="76" spans="1:9" x14ac:dyDescent="0.25">
      <c r="A76" s="22" t="s">
        <v>84</v>
      </c>
      <c r="B76" s="29" t="s">
        <v>101</v>
      </c>
      <c r="C76" s="22" t="s">
        <v>102</v>
      </c>
      <c r="D76" s="23">
        <v>27846.25</v>
      </c>
      <c r="E76" s="23">
        <v>27846.25</v>
      </c>
      <c r="F76" s="23">
        <v>0</v>
      </c>
      <c r="G76" s="23">
        <v>0</v>
      </c>
      <c r="H76" s="23">
        <v>27846.25</v>
      </c>
      <c r="I76" s="48" t="s">
        <v>103</v>
      </c>
    </row>
    <row r="77" spans="1:9" x14ac:dyDescent="0.25">
      <c r="A77" s="17"/>
      <c r="B77" s="17"/>
      <c r="C77" s="25" t="s">
        <v>104</v>
      </c>
      <c r="D77" s="27"/>
      <c r="E77" s="27"/>
      <c r="F77" s="27"/>
      <c r="G77" s="27"/>
      <c r="H77" s="27"/>
      <c r="I77" s="49"/>
    </row>
    <row r="78" spans="1:9" x14ac:dyDescent="0.25">
      <c r="A78" s="19"/>
      <c r="B78" s="19"/>
      <c r="C78" s="28"/>
      <c r="D78" s="21"/>
      <c r="E78" s="21"/>
      <c r="F78" s="21"/>
      <c r="G78" s="21"/>
      <c r="H78" s="21"/>
      <c r="I78" s="50"/>
    </row>
    <row r="79" spans="1:9" x14ac:dyDescent="0.25">
      <c r="A79" s="30"/>
      <c r="B79" s="31"/>
      <c r="C79" s="51" t="s">
        <v>105</v>
      </c>
      <c r="D79" s="53">
        <f>SUM(D10:D76)</f>
        <v>245905732.51000002</v>
      </c>
      <c r="E79" s="53">
        <f>SUM(E10:E76)</f>
        <v>228641803.79000002</v>
      </c>
      <c r="F79" s="53">
        <f>SUM(F10:F76)</f>
        <v>4942739.0799999991</v>
      </c>
      <c r="G79" s="53">
        <f>SUM(G10:G76)</f>
        <v>3299.71</v>
      </c>
      <c r="H79" s="53">
        <f>SUM(H10:H76)</f>
        <v>233383922.58000001</v>
      </c>
      <c r="I79" s="32"/>
    </row>
    <row r="80" spans="1:9" x14ac:dyDescent="0.25">
      <c r="C80" s="52"/>
      <c r="D80" s="54"/>
      <c r="E80" s="54"/>
      <c r="F80" s="54"/>
      <c r="G80" s="54"/>
      <c r="H80" s="54"/>
    </row>
    <row r="81" spans="4:9" ht="14.45" x14ac:dyDescent="0.3">
      <c r="D81" s="3"/>
      <c r="E81" s="3"/>
      <c r="F81" s="33"/>
      <c r="G81" s="3"/>
      <c r="H81" s="3"/>
      <c r="I81" s="3"/>
    </row>
    <row r="82" spans="4:9" ht="14.45" x14ac:dyDescent="0.3">
      <c r="D82" s="3"/>
      <c r="E82" s="3"/>
      <c r="F82" s="33"/>
      <c r="G82" s="3"/>
      <c r="H82" s="3"/>
      <c r="I82" s="3"/>
    </row>
    <row r="83" spans="4:9" ht="14.45" x14ac:dyDescent="0.3">
      <c r="D83" s="3"/>
      <c r="E83" s="3"/>
      <c r="F83" s="33"/>
      <c r="G83" s="3"/>
      <c r="H83" s="3"/>
      <c r="I83" s="3"/>
    </row>
    <row r="84" spans="4:9" ht="14.45" x14ac:dyDescent="0.3">
      <c r="D84" s="3"/>
      <c r="E84" s="3"/>
      <c r="F84" s="33"/>
      <c r="G84" s="3"/>
      <c r="H84" s="3"/>
      <c r="I84" s="3"/>
    </row>
    <row r="85" spans="4:9" x14ac:dyDescent="0.25">
      <c r="E85" s="44" t="s">
        <v>106</v>
      </c>
      <c r="F85" s="45"/>
      <c r="G85" s="45"/>
    </row>
    <row r="86" spans="4:9" ht="14.45" x14ac:dyDescent="0.3">
      <c r="E86" s="4"/>
      <c r="F86" s="4"/>
      <c r="G86" s="4"/>
    </row>
    <row r="87" spans="4:9" ht="14.45" x14ac:dyDescent="0.3">
      <c r="E87" s="46" t="s">
        <v>107</v>
      </c>
      <c r="F87" s="47"/>
      <c r="G87" s="47"/>
    </row>
    <row r="88" spans="4:9" ht="14.45" x14ac:dyDescent="0.3">
      <c r="D88" s="3"/>
      <c r="E88" s="3"/>
      <c r="F88" s="33"/>
      <c r="G88" s="3"/>
      <c r="H88" s="3"/>
    </row>
  </sheetData>
  <mergeCells count="33">
    <mergeCell ref="I30:I33"/>
    <mergeCell ref="A1:E1"/>
    <mergeCell ref="A2:E2"/>
    <mergeCell ref="A3:I3"/>
    <mergeCell ref="A4:I5"/>
    <mergeCell ref="C6:H7"/>
    <mergeCell ref="E8:G8"/>
    <mergeCell ref="I10:I13"/>
    <mergeCell ref="I14:I17"/>
    <mergeCell ref="I18:I21"/>
    <mergeCell ref="I22:I25"/>
    <mergeCell ref="I26:I29"/>
    <mergeCell ref="I73:I75"/>
    <mergeCell ref="I34:I37"/>
    <mergeCell ref="I38:I40"/>
    <mergeCell ref="I41:I44"/>
    <mergeCell ref="I45:I48"/>
    <mergeCell ref="I49:I52"/>
    <mergeCell ref="I53:I56"/>
    <mergeCell ref="I57:I60"/>
    <mergeCell ref="I61:I63"/>
    <mergeCell ref="I64:I66"/>
    <mergeCell ref="I67:I69"/>
    <mergeCell ref="I70:I72"/>
    <mergeCell ref="E85:G85"/>
    <mergeCell ref="E87:G87"/>
    <mergeCell ref="I76:I78"/>
    <mergeCell ref="C79:C80"/>
    <mergeCell ref="D79:D80"/>
    <mergeCell ref="E79:E80"/>
    <mergeCell ref="F79:F80"/>
    <mergeCell ref="G79:G80"/>
    <mergeCell ref="H79:H80"/>
  </mergeCells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7"/>
  <sheetViews>
    <sheetView tabSelected="1" topLeftCell="A25" workbookViewId="0">
      <selection activeCell="A60" sqref="A60:I149"/>
    </sheetView>
  </sheetViews>
  <sheetFormatPr defaultRowHeight="15" x14ac:dyDescent="0.25"/>
  <cols>
    <col min="1" max="1" width="7.42578125" customWidth="1"/>
    <col min="2" max="2" width="7" customWidth="1"/>
    <col min="3" max="3" width="41.140625" customWidth="1"/>
    <col min="4" max="4" width="13.85546875" customWidth="1"/>
    <col min="5" max="5" width="14.140625" customWidth="1"/>
    <col min="6" max="6" width="14" customWidth="1"/>
    <col min="7" max="7" width="12.28515625" customWidth="1"/>
    <col min="8" max="8" width="14.5703125" customWidth="1"/>
    <col min="9" max="9" width="17.85546875" customWidth="1"/>
  </cols>
  <sheetData>
    <row r="1" spans="1:9" ht="15.75" x14ac:dyDescent="0.25">
      <c r="A1" s="58" t="s">
        <v>0</v>
      </c>
      <c r="B1" s="58"/>
      <c r="C1" s="58"/>
      <c r="D1" s="58"/>
      <c r="E1" s="58"/>
      <c r="F1" s="1"/>
      <c r="G1" s="2"/>
      <c r="H1" s="3"/>
    </row>
    <row r="2" spans="1:9" ht="15.75" x14ac:dyDescent="0.25">
      <c r="A2" s="58" t="s">
        <v>1</v>
      </c>
      <c r="B2" s="58"/>
      <c r="C2" s="58"/>
      <c r="D2" s="58"/>
      <c r="E2" s="58"/>
      <c r="F2" s="1"/>
      <c r="G2" s="2"/>
      <c r="H2" s="3"/>
    </row>
    <row r="3" spans="1:9" ht="15.75" x14ac:dyDescent="0.25">
      <c r="A3" s="59" t="s">
        <v>2</v>
      </c>
      <c r="B3" s="59"/>
      <c r="C3" s="59"/>
      <c r="D3" s="59"/>
      <c r="E3" s="59"/>
      <c r="F3" s="59"/>
      <c r="G3" s="60"/>
      <c r="H3" s="60"/>
      <c r="I3" s="60"/>
    </row>
    <row r="4" spans="1:9" x14ac:dyDescent="0.25">
      <c r="A4" s="90" t="s">
        <v>3</v>
      </c>
      <c r="B4" s="62"/>
      <c r="C4" s="62"/>
      <c r="D4" s="62"/>
      <c r="E4" s="62"/>
      <c r="F4" s="62"/>
      <c r="G4" s="62"/>
      <c r="H4" s="62"/>
      <c r="I4" s="63"/>
    </row>
    <row r="5" spans="1:9" x14ac:dyDescent="0.25">
      <c r="A5" s="91"/>
      <c r="B5" s="66"/>
      <c r="C5" s="66"/>
      <c r="D5" s="66"/>
      <c r="E5" s="66"/>
      <c r="F5" s="66"/>
      <c r="G5" s="66"/>
      <c r="H5" s="66"/>
      <c r="I5" s="69"/>
    </row>
    <row r="6" spans="1:9" x14ac:dyDescent="0.25">
      <c r="A6" s="34"/>
      <c r="B6" s="35"/>
      <c r="C6" s="92" t="s">
        <v>108</v>
      </c>
      <c r="D6" s="66"/>
      <c r="E6" s="66"/>
      <c r="F6" s="66"/>
      <c r="G6" s="66"/>
      <c r="H6" s="69"/>
      <c r="I6" s="36"/>
    </row>
    <row r="7" spans="1:9" x14ac:dyDescent="0.25">
      <c r="A7" s="4"/>
      <c r="B7" s="4"/>
      <c r="C7" s="64"/>
      <c r="D7" s="65"/>
      <c r="E7" s="65"/>
      <c r="F7" s="65"/>
      <c r="G7" s="65"/>
      <c r="H7" s="67"/>
    </row>
    <row r="8" spans="1:9" x14ac:dyDescent="0.25">
      <c r="A8" s="5" t="s">
        <v>5</v>
      </c>
      <c r="B8" s="5" t="s">
        <v>6</v>
      </c>
      <c r="C8" s="6" t="s">
        <v>7</v>
      </c>
      <c r="D8" s="83" t="s">
        <v>109</v>
      </c>
      <c r="E8" s="84"/>
      <c r="F8" s="84"/>
      <c r="G8" s="85"/>
      <c r="H8" s="86" t="s">
        <v>108</v>
      </c>
      <c r="I8" s="88" t="s">
        <v>110</v>
      </c>
    </row>
    <row r="9" spans="1:9" x14ac:dyDescent="0.25">
      <c r="A9" s="9" t="s">
        <v>11</v>
      </c>
      <c r="B9" s="9" t="s">
        <v>12</v>
      </c>
      <c r="C9" s="10" t="s">
        <v>13</v>
      </c>
      <c r="D9" s="37" t="s">
        <v>8</v>
      </c>
      <c r="E9" s="38" t="s">
        <v>15</v>
      </c>
      <c r="F9" s="38" t="s">
        <v>16</v>
      </c>
      <c r="G9" s="38" t="s">
        <v>17</v>
      </c>
      <c r="H9" s="87"/>
      <c r="I9" s="89"/>
    </row>
    <row r="10" spans="1:9" ht="15.75" customHeight="1" x14ac:dyDescent="0.25">
      <c r="A10" s="14" t="s">
        <v>19</v>
      </c>
      <c r="B10" s="15" t="s">
        <v>19</v>
      </c>
      <c r="C10" s="14" t="s">
        <v>20</v>
      </c>
      <c r="D10" s="16">
        <v>48417</v>
      </c>
      <c r="E10" s="16">
        <v>48417</v>
      </c>
      <c r="F10" s="16">
        <v>0</v>
      </c>
      <c r="G10" s="16">
        <v>0</v>
      </c>
      <c r="H10" s="16">
        <v>47167</v>
      </c>
      <c r="I10" s="48" t="s">
        <v>111</v>
      </c>
    </row>
    <row r="11" spans="1:9" x14ac:dyDescent="0.25">
      <c r="A11" s="17"/>
      <c r="B11" s="17"/>
      <c r="C11" s="17" t="s">
        <v>22</v>
      </c>
      <c r="D11" s="18"/>
      <c r="E11" s="18"/>
      <c r="F11" s="18"/>
      <c r="G11" s="18"/>
      <c r="H11" s="18"/>
      <c r="I11" s="49"/>
    </row>
    <row r="12" spans="1:9" x14ac:dyDescent="0.25">
      <c r="A12" s="19"/>
      <c r="B12" s="19"/>
      <c r="C12" s="19" t="s">
        <v>23</v>
      </c>
      <c r="D12" s="20"/>
      <c r="E12" s="20"/>
      <c r="F12" s="20"/>
      <c r="G12" s="21"/>
      <c r="H12" s="21"/>
      <c r="I12" s="50"/>
    </row>
    <row r="13" spans="1:9" x14ac:dyDescent="0.25">
      <c r="A13" s="14" t="s">
        <v>24</v>
      </c>
      <c r="B13" s="15" t="s">
        <v>24</v>
      </c>
      <c r="C13" s="14" t="s">
        <v>112</v>
      </c>
      <c r="D13" s="23">
        <v>21897200</v>
      </c>
      <c r="E13" s="16">
        <v>0</v>
      </c>
      <c r="F13" s="16">
        <v>0</v>
      </c>
      <c r="G13" s="23">
        <v>0</v>
      </c>
      <c r="H13" s="23">
        <v>473200</v>
      </c>
      <c r="I13" s="48" t="s">
        <v>111</v>
      </c>
    </row>
    <row r="14" spans="1:9" ht="15" customHeight="1" x14ac:dyDescent="0.25">
      <c r="A14" s="17"/>
      <c r="B14" s="24"/>
      <c r="C14" s="17" t="s">
        <v>113</v>
      </c>
      <c r="D14" s="26"/>
      <c r="E14" s="26"/>
      <c r="F14" s="26"/>
      <c r="G14" s="27"/>
      <c r="H14" s="27"/>
      <c r="I14" s="49"/>
    </row>
    <row r="15" spans="1:9" x14ac:dyDescent="0.25">
      <c r="A15" s="19"/>
      <c r="B15" s="19"/>
      <c r="C15" s="19" t="s">
        <v>28</v>
      </c>
      <c r="D15" s="20"/>
      <c r="E15" s="20"/>
      <c r="F15" s="20"/>
      <c r="G15" s="21"/>
      <c r="H15" s="21"/>
      <c r="I15" s="50"/>
    </row>
    <row r="16" spans="1:9" x14ac:dyDescent="0.25">
      <c r="A16" s="22" t="s">
        <v>29</v>
      </c>
      <c r="B16" s="15" t="s">
        <v>35</v>
      </c>
      <c r="C16" s="14" t="s">
        <v>114</v>
      </c>
      <c r="D16" s="23">
        <v>51028.05</v>
      </c>
      <c r="E16" s="23">
        <v>22834.2</v>
      </c>
      <c r="F16" s="23">
        <v>14776.98</v>
      </c>
      <c r="G16" s="23">
        <v>13416.87</v>
      </c>
      <c r="H16" s="23">
        <v>51028.05</v>
      </c>
      <c r="I16" s="48" t="s">
        <v>111</v>
      </c>
    </row>
    <row r="17" spans="1:9" x14ac:dyDescent="0.25">
      <c r="A17" s="17"/>
      <c r="B17" s="17"/>
      <c r="C17" s="17" t="s">
        <v>115</v>
      </c>
      <c r="D17" s="27"/>
      <c r="E17" s="27"/>
      <c r="F17" s="27"/>
      <c r="G17" s="27"/>
      <c r="H17" s="27"/>
      <c r="I17" s="49"/>
    </row>
    <row r="18" spans="1:9" x14ac:dyDescent="0.25">
      <c r="A18" s="17"/>
      <c r="B18" s="17"/>
      <c r="C18" s="25" t="s">
        <v>46</v>
      </c>
      <c r="D18" s="27"/>
      <c r="E18" s="27"/>
      <c r="F18" s="27"/>
      <c r="G18" s="27"/>
      <c r="H18" s="27"/>
      <c r="I18" s="49"/>
    </row>
    <row r="19" spans="1:9" x14ac:dyDescent="0.25">
      <c r="A19" s="22" t="s">
        <v>35</v>
      </c>
      <c r="B19" s="15" t="s">
        <v>41</v>
      </c>
      <c r="C19" s="22" t="s">
        <v>116</v>
      </c>
      <c r="D19" s="23">
        <v>102044.19</v>
      </c>
      <c r="E19" s="23">
        <v>94000</v>
      </c>
      <c r="F19" s="23">
        <v>8044.19</v>
      </c>
      <c r="G19" s="23">
        <v>0</v>
      </c>
      <c r="H19" s="23">
        <v>102044.19</v>
      </c>
      <c r="I19" s="48" t="s">
        <v>111</v>
      </c>
    </row>
    <row r="20" spans="1:9" x14ac:dyDescent="0.25">
      <c r="A20" s="17"/>
      <c r="B20" s="17"/>
      <c r="C20" s="25" t="s">
        <v>117</v>
      </c>
      <c r="D20" s="27"/>
      <c r="E20" s="27"/>
      <c r="F20" s="27"/>
      <c r="G20" s="27"/>
      <c r="H20" s="27"/>
      <c r="I20" s="49"/>
    </row>
    <row r="21" spans="1:9" x14ac:dyDescent="0.25">
      <c r="A21" s="17"/>
      <c r="B21" s="17"/>
      <c r="C21" s="25" t="s">
        <v>118</v>
      </c>
      <c r="D21" s="27"/>
      <c r="E21" s="27"/>
      <c r="F21" s="27"/>
      <c r="G21" s="27"/>
      <c r="H21" s="27"/>
      <c r="I21" s="49"/>
    </row>
    <row r="22" spans="1:9" x14ac:dyDescent="0.25">
      <c r="A22" s="17"/>
      <c r="B22" s="17"/>
      <c r="C22" s="25" t="s">
        <v>119</v>
      </c>
      <c r="D22" s="27"/>
      <c r="E22" s="27"/>
      <c r="F22" s="27"/>
      <c r="G22" s="27"/>
      <c r="H22" s="27"/>
      <c r="I22" s="50"/>
    </row>
    <row r="23" spans="1:9" x14ac:dyDescent="0.25">
      <c r="A23" s="22" t="s">
        <v>41</v>
      </c>
      <c r="B23" s="22" t="s">
        <v>72</v>
      </c>
      <c r="C23" s="22" t="s">
        <v>120</v>
      </c>
      <c r="D23" s="23">
        <v>28012983.719999999</v>
      </c>
      <c r="E23" s="23">
        <v>1104731.43</v>
      </c>
      <c r="F23" s="23">
        <v>170552.01</v>
      </c>
      <c r="G23" s="23">
        <v>0</v>
      </c>
      <c r="H23" s="23">
        <v>28012983.719999999</v>
      </c>
      <c r="I23" s="48" t="s">
        <v>111</v>
      </c>
    </row>
    <row r="24" spans="1:9" x14ac:dyDescent="0.25">
      <c r="A24" s="17"/>
      <c r="B24" s="17"/>
      <c r="C24" s="25" t="s">
        <v>121</v>
      </c>
      <c r="D24" s="27"/>
      <c r="E24" s="27"/>
      <c r="F24" s="27"/>
      <c r="G24" s="27"/>
      <c r="H24" s="27"/>
      <c r="I24" s="49"/>
    </row>
    <row r="25" spans="1:9" x14ac:dyDescent="0.25">
      <c r="A25" s="19"/>
      <c r="B25" s="19"/>
      <c r="C25" s="28" t="s">
        <v>122</v>
      </c>
      <c r="D25" s="21"/>
      <c r="E25" s="21"/>
      <c r="F25" s="21"/>
      <c r="G25" s="21"/>
      <c r="H25" s="21"/>
      <c r="I25" s="50"/>
    </row>
    <row r="26" spans="1:9" x14ac:dyDescent="0.25">
      <c r="A26" s="22" t="s">
        <v>36</v>
      </c>
      <c r="B26" s="22" t="s">
        <v>64</v>
      </c>
      <c r="C26" s="22" t="s">
        <v>123</v>
      </c>
      <c r="D26" s="23">
        <v>125219.61</v>
      </c>
      <c r="E26" s="23">
        <v>97292.43</v>
      </c>
      <c r="F26" s="23">
        <v>27927.18</v>
      </c>
      <c r="G26" s="23">
        <v>0</v>
      </c>
      <c r="H26" s="23">
        <v>81365.429999999993</v>
      </c>
      <c r="I26" s="48" t="s">
        <v>111</v>
      </c>
    </row>
    <row r="27" spans="1:9" x14ac:dyDescent="0.25">
      <c r="A27" s="17"/>
      <c r="B27" s="17"/>
      <c r="C27" s="25" t="s">
        <v>124</v>
      </c>
      <c r="D27" s="27"/>
      <c r="E27" s="27"/>
      <c r="F27" s="27"/>
      <c r="G27" s="27"/>
      <c r="H27" s="27"/>
      <c r="I27" s="49"/>
    </row>
    <row r="28" spans="1:9" ht="15.75" customHeight="1" x14ac:dyDescent="0.25">
      <c r="A28" s="17"/>
      <c r="B28" s="17"/>
      <c r="C28" s="25"/>
      <c r="D28" s="27"/>
      <c r="E28" s="27"/>
      <c r="F28" s="27"/>
      <c r="G28" s="27"/>
      <c r="H28" s="27"/>
      <c r="I28" s="49"/>
    </row>
    <row r="29" spans="1:9" x14ac:dyDescent="0.25">
      <c r="A29" s="22" t="s">
        <v>42</v>
      </c>
      <c r="B29" s="15" t="s">
        <v>83</v>
      </c>
      <c r="C29" s="14" t="s">
        <v>125</v>
      </c>
      <c r="D29" s="23">
        <v>1194504.08</v>
      </c>
      <c r="E29" s="23">
        <v>937926.36</v>
      </c>
      <c r="F29" s="23">
        <v>189898.22</v>
      </c>
      <c r="G29" s="23">
        <v>66679.5</v>
      </c>
      <c r="H29" s="23">
        <f>SUM(E29:G29)</f>
        <v>1194504.08</v>
      </c>
      <c r="I29" s="48" t="s">
        <v>111</v>
      </c>
    </row>
    <row r="30" spans="1:9" x14ac:dyDescent="0.25">
      <c r="A30" s="17"/>
      <c r="B30" s="17"/>
      <c r="C30" s="17" t="s">
        <v>126</v>
      </c>
      <c r="D30" s="27"/>
      <c r="E30" s="27"/>
      <c r="F30" s="27"/>
      <c r="G30" s="27"/>
      <c r="H30" s="27"/>
      <c r="I30" s="49"/>
    </row>
    <row r="31" spans="1:9" x14ac:dyDescent="0.25">
      <c r="A31" s="19"/>
      <c r="B31" s="19"/>
      <c r="C31" s="19" t="s">
        <v>127</v>
      </c>
      <c r="D31" s="21"/>
      <c r="E31" s="21"/>
      <c r="F31" s="21"/>
      <c r="G31" s="21"/>
      <c r="H31" s="21"/>
      <c r="I31" s="49"/>
    </row>
    <row r="32" spans="1:9" x14ac:dyDescent="0.25">
      <c r="A32" s="22" t="s">
        <v>47</v>
      </c>
      <c r="B32" s="15" t="s">
        <v>76</v>
      </c>
      <c r="C32" s="14" t="s">
        <v>128</v>
      </c>
      <c r="D32" s="23">
        <v>11717423.5</v>
      </c>
      <c r="E32" s="23">
        <v>11717423.5</v>
      </c>
      <c r="F32" s="23">
        <v>0</v>
      </c>
      <c r="G32" s="23">
        <v>0</v>
      </c>
      <c r="H32" s="23">
        <v>11716077.5</v>
      </c>
      <c r="I32" s="48" t="s">
        <v>111</v>
      </c>
    </row>
    <row r="33" spans="1:9" x14ac:dyDescent="0.25">
      <c r="A33" s="17"/>
      <c r="B33" s="17"/>
      <c r="C33" s="17" t="s">
        <v>129</v>
      </c>
      <c r="D33" s="27"/>
      <c r="E33" s="27"/>
      <c r="F33" s="27"/>
      <c r="G33" s="27"/>
      <c r="H33" s="27"/>
      <c r="I33" s="49"/>
    </row>
    <row r="34" spans="1:9" x14ac:dyDescent="0.25">
      <c r="A34" s="19"/>
      <c r="B34" s="19"/>
      <c r="C34" s="19"/>
      <c r="D34" s="21"/>
      <c r="E34" s="21"/>
      <c r="F34" s="21"/>
      <c r="G34" s="21"/>
      <c r="H34" s="21"/>
      <c r="I34" s="49"/>
    </row>
    <row r="35" spans="1:9" ht="15" customHeight="1" x14ac:dyDescent="0.25">
      <c r="A35" s="22" t="s">
        <v>52</v>
      </c>
      <c r="B35" s="15" t="s">
        <v>84</v>
      </c>
      <c r="C35" s="22" t="s">
        <v>85</v>
      </c>
      <c r="D35" s="23">
        <v>589000</v>
      </c>
      <c r="E35" s="23">
        <v>589000</v>
      </c>
      <c r="F35" s="23">
        <v>0</v>
      </c>
      <c r="G35" s="23">
        <v>0</v>
      </c>
      <c r="H35" s="23">
        <v>199000</v>
      </c>
      <c r="I35" s="48" t="s">
        <v>111</v>
      </c>
    </row>
    <row r="36" spans="1:9" x14ac:dyDescent="0.25">
      <c r="A36" s="17"/>
      <c r="B36" s="17"/>
      <c r="C36" s="25" t="s">
        <v>87</v>
      </c>
      <c r="D36" s="27"/>
      <c r="E36" s="27"/>
      <c r="F36" s="27"/>
      <c r="G36" s="27"/>
      <c r="H36" s="27"/>
      <c r="I36" s="49"/>
    </row>
    <row r="37" spans="1:9" x14ac:dyDescent="0.25">
      <c r="A37" s="19"/>
      <c r="B37" s="19"/>
      <c r="C37" s="19" t="s">
        <v>88</v>
      </c>
      <c r="D37" s="21"/>
      <c r="E37" s="21"/>
      <c r="F37" s="21"/>
      <c r="G37" s="21"/>
      <c r="H37" s="21"/>
      <c r="I37" s="50"/>
    </row>
    <row r="38" spans="1:9" x14ac:dyDescent="0.25">
      <c r="A38" s="22" t="s">
        <v>56</v>
      </c>
      <c r="B38" s="29" t="s">
        <v>130</v>
      </c>
      <c r="C38" s="14" t="s">
        <v>128</v>
      </c>
      <c r="D38" s="23">
        <v>17988463.399999999</v>
      </c>
      <c r="E38" s="23">
        <v>4398304.63</v>
      </c>
      <c r="F38" s="23">
        <v>13590158.77</v>
      </c>
      <c r="G38" s="23">
        <v>0</v>
      </c>
      <c r="H38" s="23">
        <v>17988463.399999999</v>
      </c>
      <c r="I38" s="48" t="s">
        <v>111</v>
      </c>
    </row>
    <row r="39" spans="1:9" x14ac:dyDescent="0.25">
      <c r="A39" s="17"/>
      <c r="B39" s="17"/>
      <c r="C39" s="17" t="s">
        <v>129</v>
      </c>
      <c r="D39" s="27"/>
      <c r="E39" s="27"/>
      <c r="F39" s="27"/>
      <c r="G39" s="27"/>
      <c r="H39" s="27"/>
      <c r="I39" s="49"/>
    </row>
    <row r="40" spans="1:9" x14ac:dyDescent="0.25">
      <c r="A40" s="19"/>
      <c r="B40" s="19"/>
      <c r="C40" s="19"/>
      <c r="D40" s="21"/>
      <c r="E40" s="21"/>
      <c r="F40" s="21"/>
      <c r="G40" s="21"/>
      <c r="H40" s="21"/>
      <c r="I40" s="50"/>
    </row>
    <row r="41" spans="1:9" ht="15" customHeight="1" x14ac:dyDescent="0.25">
      <c r="A41" s="22" t="s">
        <v>60</v>
      </c>
      <c r="B41" s="29" t="s">
        <v>89</v>
      </c>
      <c r="C41" s="22" t="s">
        <v>90</v>
      </c>
      <c r="D41" s="23">
        <v>239991.37</v>
      </c>
      <c r="E41" s="23">
        <v>203000</v>
      </c>
      <c r="F41" s="23">
        <v>36911.370000000003</v>
      </c>
      <c r="G41" s="23">
        <v>0</v>
      </c>
      <c r="H41" s="23">
        <v>5000</v>
      </c>
      <c r="I41" s="48" t="s">
        <v>111</v>
      </c>
    </row>
    <row r="42" spans="1:9" x14ac:dyDescent="0.25">
      <c r="A42" s="17"/>
      <c r="B42" s="17"/>
      <c r="C42" s="25" t="s">
        <v>92</v>
      </c>
      <c r="D42" s="27"/>
      <c r="E42" s="27"/>
      <c r="F42" s="27"/>
      <c r="G42" s="27"/>
      <c r="H42" s="27"/>
      <c r="I42" s="49"/>
    </row>
    <row r="43" spans="1:9" x14ac:dyDescent="0.25">
      <c r="A43" s="19"/>
      <c r="B43" s="19"/>
      <c r="C43" s="19"/>
      <c r="D43" s="21"/>
      <c r="E43" s="21"/>
      <c r="F43" s="21"/>
      <c r="G43" s="21"/>
      <c r="H43" s="21"/>
      <c r="I43" s="50"/>
    </row>
    <row r="44" spans="1:9" ht="15" customHeight="1" x14ac:dyDescent="0.25">
      <c r="A44" s="22" t="s">
        <v>72</v>
      </c>
      <c r="B44" s="29" t="s">
        <v>131</v>
      </c>
      <c r="C44" s="22" t="s">
        <v>132</v>
      </c>
      <c r="D44" s="23">
        <v>142693.25</v>
      </c>
      <c r="E44" s="23">
        <v>0</v>
      </c>
      <c r="F44" s="23">
        <v>0</v>
      </c>
      <c r="G44" s="23">
        <v>142693.25</v>
      </c>
      <c r="H44" s="23">
        <v>142693.25</v>
      </c>
      <c r="I44" s="48" t="s">
        <v>111</v>
      </c>
    </row>
    <row r="45" spans="1:9" x14ac:dyDescent="0.25">
      <c r="A45" s="17"/>
      <c r="B45" s="17"/>
      <c r="C45" s="25" t="s">
        <v>133</v>
      </c>
      <c r="D45" s="27"/>
      <c r="E45" s="27"/>
      <c r="F45" s="27"/>
      <c r="G45" s="27"/>
      <c r="H45" s="27"/>
      <c r="I45" s="49"/>
    </row>
    <row r="46" spans="1:9" x14ac:dyDescent="0.25">
      <c r="A46" s="17"/>
      <c r="B46" s="17"/>
      <c r="C46" s="25" t="s">
        <v>134</v>
      </c>
      <c r="D46" s="27"/>
      <c r="E46" s="27"/>
      <c r="F46" s="27"/>
      <c r="G46" s="27"/>
      <c r="H46" s="27"/>
      <c r="I46" s="49"/>
    </row>
    <row r="47" spans="1:9" x14ac:dyDescent="0.25">
      <c r="A47" s="19"/>
      <c r="B47" s="19"/>
      <c r="C47" s="28" t="s">
        <v>135</v>
      </c>
      <c r="D47" s="21"/>
      <c r="E47" s="21"/>
      <c r="F47" s="21"/>
      <c r="G47" s="21"/>
      <c r="H47" s="21"/>
      <c r="I47" s="39"/>
    </row>
    <row r="48" spans="1:9" ht="15" customHeight="1" x14ac:dyDescent="0.25">
      <c r="A48" s="22" t="s">
        <v>64</v>
      </c>
      <c r="B48" s="29" t="s">
        <v>136</v>
      </c>
      <c r="C48" s="22" t="s">
        <v>137</v>
      </c>
      <c r="D48" s="23">
        <v>1723826.39</v>
      </c>
      <c r="E48" s="23">
        <v>1179900</v>
      </c>
      <c r="F48" s="23">
        <v>543926.39</v>
      </c>
      <c r="G48" s="23">
        <v>0</v>
      </c>
      <c r="H48" s="23">
        <v>1723826.39</v>
      </c>
      <c r="I48" s="48" t="s">
        <v>111</v>
      </c>
    </row>
    <row r="49" spans="1:9" x14ac:dyDescent="0.25">
      <c r="A49" s="17"/>
      <c r="B49" s="17"/>
      <c r="C49" s="25" t="s">
        <v>138</v>
      </c>
      <c r="D49" s="27"/>
      <c r="E49" s="27"/>
      <c r="F49" s="27"/>
      <c r="G49" s="27"/>
      <c r="H49" s="27"/>
      <c r="I49" s="49"/>
    </row>
    <row r="50" spans="1:9" x14ac:dyDescent="0.25">
      <c r="A50" s="17"/>
      <c r="B50" s="17"/>
      <c r="C50" s="25" t="s">
        <v>139</v>
      </c>
      <c r="D50" s="27"/>
      <c r="E50" s="27"/>
      <c r="F50" s="27"/>
      <c r="G50" s="27"/>
      <c r="H50" s="27"/>
      <c r="I50" s="49"/>
    </row>
    <row r="51" spans="1:9" x14ac:dyDescent="0.25">
      <c r="A51" s="19"/>
      <c r="B51" s="19"/>
      <c r="C51" s="28" t="s">
        <v>140</v>
      </c>
      <c r="D51" s="21"/>
      <c r="E51" s="21"/>
      <c r="F51" s="21"/>
      <c r="G51" s="21"/>
      <c r="H51" s="21"/>
      <c r="I51" s="39"/>
    </row>
    <row r="52" spans="1:9" x14ac:dyDescent="0.25">
      <c r="A52" s="40"/>
      <c r="B52" s="41"/>
      <c r="C52" s="77" t="s">
        <v>105</v>
      </c>
      <c r="D52" s="79">
        <f>SUM(D10:D48)</f>
        <v>83832794.560000002</v>
      </c>
      <c r="E52" s="79">
        <f>SUM(E10:E48)</f>
        <v>20392829.550000001</v>
      </c>
      <c r="F52" s="79">
        <f>SUM(F10:F48)</f>
        <v>14582195.109999999</v>
      </c>
      <c r="G52" s="79">
        <f>SUM(G10:G48)</f>
        <v>222789.62</v>
      </c>
      <c r="H52" s="79">
        <f>SUM(H10:H48)</f>
        <v>61737353.009999998</v>
      </c>
    </row>
    <row r="53" spans="1:9" x14ac:dyDescent="0.25">
      <c r="A53" s="40"/>
      <c r="B53" s="41"/>
      <c r="C53" s="78"/>
      <c r="D53" s="80"/>
      <c r="E53" s="80"/>
      <c r="F53" s="81"/>
      <c r="G53" s="82"/>
      <c r="H53" s="80"/>
    </row>
    <row r="54" spans="1:9" x14ac:dyDescent="0.25">
      <c r="C54" s="4"/>
      <c r="D54" s="4"/>
      <c r="E54" s="4"/>
      <c r="F54" s="73"/>
      <c r="G54" s="74"/>
    </row>
    <row r="55" spans="1:9" x14ac:dyDescent="0.25">
      <c r="C55" s="4"/>
      <c r="D55" s="4"/>
      <c r="E55" s="4"/>
      <c r="F55" s="42"/>
      <c r="G55" s="43"/>
    </row>
    <row r="56" spans="1:9" x14ac:dyDescent="0.25">
      <c r="E56" s="75" t="s">
        <v>106</v>
      </c>
      <c r="F56" s="75"/>
      <c r="G56" s="75"/>
    </row>
    <row r="58" spans="1:9" x14ac:dyDescent="0.25">
      <c r="E58" s="76" t="s">
        <v>141</v>
      </c>
      <c r="F58" s="76"/>
      <c r="G58" s="76"/>
    </row>
    <row r="60" spans="1:9" ht="15.75" x14ac:dyDescent="0.25">
      <c r="A60" s="58" t="s">
        <v>0</v>
      </c>
      <c r="B60" s="58"/>
      <c r="C60" s="58"/>
      <c r="D60" s="58"/>
      <c r="E60" s="58"/>
      <c r="F60" s="1"/>
      <c r="G60" s="2"/>
      <c r="H60" s="3"/>
    </row>
    <row r="61" spans="1:9" ht="15.75" x14ac:dyDescent="0.25">
      <c r="A61" s="58" t="s">
        <v>1</v>
      </c>
      <c r="B61" s="58"/>
      <c r="C61" s="58"/>
      <c r="D61" s="58"/>
      <c r="E61" s="58"/>
      <c r="F61" s="1"/>
      <c r="G61" s="2"/>
      <c r="H61" s="3"/>
    </row>
    <row r="62" spans="1:9" ht="15.75" x14ac:dyDescent="0.25">
      <c r="A62" s="59" t="s">
        <v>2</v>
      </c>
      <c r="B62" s="59"/>
      <c r="C62" s="59"/>
      <c r="D62" s="59"/>
      <c r="E62" s="59"/>
      <c r="F62" s="59"/>
      <c r="G62" s="60"/>
      <c r="H62" s="60"/>
      <c r="I62" s="60"/>
    </row>
    <row r="63" spans="1:9" x14ac:dyDescent="0.25">
      <c r="A63" s="61" t="s">
        <v>3</v>
      </c>
      <c r="B63" s="62"/>
      <c r="C63" s="62"/>
      <c r="D63" s="62"/>
      <c r="E63" s="62"/>
      <c r="F63" s="62"/>
      <c r="G63" s="62"/>
      <c r="H63" s="62"/>
      <c r="I63" s="63"/>
    </row>
    <row r="64" spans="1:9" x14ac:dyDescent="0.25">
      <c r="A64" s="64"/>
      <c r="B64" s="65"/>
      <c r="C64" s="66"/>
      <c r="D64" s="66"/>
      <c r="E64" s="66"/>
      <c r="F64" s="66"/>
      <c r="G64" s="66"/>
      <c r="H64" s="66"/>
      <c r="I64" s="67"/>
    </row>
    <row r="65" spans="1:9" x14ac:dyDescent="0.25">
      <c r="A65" s="4"/>
      <c r="B65" s="4"/>
      <c r="C65" s="68" t="s">
        <v>4</v>
      </c>
      <c r="D65" s="66"/>
      <c r="E65" s="66"/>
      <c r="F65" s="66"/>
      <c r="G65" s="66"/>
      <c r="H65" s="69"/>
    </row>
    <row r="66" spans="1:9" x14ac:dyDescent="0.25">
      <c r="A66" s="4"/>
      <c r="B66" s="4"/>
      <c r="C66" s="64"/>
      <c r="D66" s="65"/>
      <c r="E66" s="65"/>
      <c r="F66" s="65"/>
      <c r="G66" s="65"/>
      <c r="H66" s="67"/>
    </row>
    <row r="67" spans="1:9" x14ac:dyDescent="0.25">
      <c r="A67" s="5" t="s">
        <v>5</v>
      </c>
      <c r="B67" s="5" t="s">
        <v>6</v>
      </c>
      <c r="C67" s="6" t="s">
        <v>7</v>
      </c>
      <c r="D67" s="7" t="s">
        <v>8</v>
      </c>
      <c r="E67" s="70" t="s">
        <v>4</v>
      </c>
      <c r="F67" s="71"/>
      <c r="G67" s="72"/>
      <c r="H67" s="8" t="s">
        <v>9</v>
      </c>
      <c r="I67" s="6" t="s">
        <v>10</v>
      </c>
    </row>
    <row r="68" spans="1:9" x14ac:dyDescent="0.25">
      <c r="A68" s="9" t="s">
        <v>11</v>
      </c>
      <c r="B68" s="9" t="s">
        <v>12</v>
      </c>
      <c r="C68" s="10" t="s">
        <v>13</v>
      </c>
      <c r="D68" s="11" t="s">
        <v>14</v>
      </c>
      <c r="E68" s="12" t="s">
        <v>15</v>
      </c>
      <c r="F68" s="12" t="s">
        <v>16</v>
      </c>
      <c r="G68" s="12" t="s">
        <v>17</v>
      </c>
      <c r="H68" s="13" t="s">
        <v>4</v>
      </c>
      <c r="I68" s="10" t="s">
        <v>18</v>
      </c>
    </row>
    <row r="69" spans="1:9" x14ac:dyDescent="0.25">
      <c r="A69" s="14" t="s">
        <v>19</v>
      </c>
      <c r="B69" s="15" t="s">
        <v>19</v>
      </c>
      <c r="C69" s="14" t="s">
        <v>20</v>
      </c>
      <c r="D69" s="16">
        <v>48417</v>
      </c>
      <c r="E69" s="16">
        <v>1250</v>
      </c>
      <c r="F69" s="16">
        <v>0</v>
      </c>
      <c r="G69" s="16">
        <v>0</v>
      </c>
      <c r="H69" s="16">
        <v>1250</v>
      </c>
      <c r="I69" s="48" t="s">
        <v>21</v>
      </c>
    </row>
    <row r="70" spans="1:9" x14ac:dyDescent="0.25">
      <c r="A70" s="17"/>
      <c r="B70" s="17"/>
      <c r="C70" s="17" t="s">
        <v>22</v>
      </c>
      <c r="D70" s="18"/>
      <c r="E70" s="18"/>
      <c r="F70" s="18"/>
      <c r="G70" s="18"/>
      <c r="H70" s="18"/>
      <c r="I70" s="49"/>
    </row>
    <row r="71" spans="1:9" x14ac:dyDescent="0.25">
      <c r="A71" s="17"/>
      <c r="B71" s="17"/>
      <c r="C71" s="17" t="s">
        <v>23</v>
      </c>
      <c r="D71" s="18"/>
      <c r="E71" s="18"/>
      <c r="F71" s="18"/>
      <c r="G71" s="18"/>
      <c r="H71" s="18"/>
      <c r="I71" s="49"/>
    </row>
    <row r="72" spans="1:9" x14ac:dyDescent="0.25">
      <c r="A72" s="19"/>
      <c r="B72" s="19"/>
      <c r="C72" s="19"/>
      <c r="D72" s="20"/>
      <c r="E72" s="20"/>
      <c r="F72" s="20"/>
      <c r="G72" s="21"/>
      <c r="H72" s="21"/>
      <c r="I72" s="50"/>
    </row>
    <row r="73" spans="1:9" x14ac:dyDescent="0.25">
      <c r="A73" s="14" t="s">
        <v>24</v>
      </c>
      <c r="B73" s="15" t="s">
        <v>24</v>
      </c>
      <c r="C73" s="22" t="s">
        <v>25</v>
      </c>
      <c r="D73" s="23">
        <v>21897200</v>
      </c>
      <c r="E73" s="16">
        <v>21424000</v>
      </c>
      <c r="F73" s="16">
        <v>0</v>
      </c>
      <c r="G73" s="23">
        <v>0</v>
      </c>
      <c r="H73" s="16">
        <v>21424000</v>
      </c>
      <c r="I73" s="48" t="s">
        <v>26</v>
      </c>
    </row>
    <row r="74" spans="1:9" x14ac:dyDescent="0.25">
      <c r="A74" s="17"/>
      <c r="B74" s="24"/>
      <c r="C74" s="25" t="s">
        <v>27</v>
      </c>
      <c r="D74" s="26"/>
      <c r="E74" s="26"/>
      <c r="F74" s="26"/>
      <c r="G74" s="27"/>
      <c r="H74" s="27"/>
      <c r="I74" s="49"/>
    </row>
    <row r="75" spans="1:9" x14ac:dyDescent="0.25">
      <c r="A75" s="17"/>
      <c r="B75" s="17"/>
      <c r="C75" s="17" t="s">
        <v>28</v>
      </c>
      <c r="D75" s="26"/>
      <c r="E75" s="26"/>
      <c r="F75" s="26"/>
      <c r="G75" s="27"/>
      <c r="H75" s="27"/>
      <c r="I75" s="49"/>
    </row>
    <row r="76" spans="1:9" x14ac:dyDescent="0.25">
      <c r="A76" s="19"/>
      <c r="B76" s="19"/>
      <c r="C76" s="19"/>
      <c r="D76" s="20"/>
      <c r="E76" s="20"/>
      <c r="F76" s="20"/>
      <c r="G76" s="21"/>
      <c r="H76" s="21"/>
      <c r="I76" s="50"/>
    </row>
    <row r="77" spans="1:9" x14ac:dyDescent="0.25">
      <c r="A77" s="14" t="s">
        <v>29</v>
      </c>
      <c r="B77" s="15" t="s">
        <v>29</v>
      </c>
      <c r="C77" s="22" t="s">
        <v>30</v>
      </c>
      <c r="D77" s="23">
        <v>312519.78000000003</v>
      </c>
      <c r="E77" s="23">
        <v>270897.63</v>
      </c>
      <c r="F77" s="23">
        <v>41622.15</v>
      </c>
      <c r="G77" s="23">
        <v>0</v>
      </c>
      <c r="H77" s="23">
        <f>SUM(E77:F77)</f>
        <v>312519.78000000003</v>
      </c>
      <c r="I77" s="48" t="s">
        <v>31</v>
      </c>
    </row>
    <row r="78" spans="1:9" x14ac:dyDescent="0.25">
      <c r="A78" s="17"/>
      <c r="B78" s="17"/>
      <c r="C78" s="25" t="s">
        <v>32</v>
      </c>
      <c r="D78" s="27"/>
      <c r="E78" s="27"/>
      <c r="F78" s="27"/>
      <c r="G78" s="27"/>
      <c r="H78" s="27"/>
      <c r="I78" s="49"/>
    </row>
    <row r="79" spans="1:9" x14ac:dyDescent="0.25">
      <c r="A79" s="17"/>
      <c r="B79" s="17"/>
      <c r="C79" s="25" t="s">
        <v>33</v>
      </c>
      <c r="D79" s="27"/>
      <c r="E79" s="27"/>
      <c r="F79" s="27"/>
      <c r="G79" s="27"/>
      <c r="H79" s="27"/>
      <c r="I79" s="49"/>
    </row>
    <row r="80" spans="1:9" x14ac:dyDescent="0.25">
      <c r="A80" s="19"/>
      <c r="B80" s="19"/>
      <c r="C80" s="19" t="s">
        <v>34</v>
      </c>
      <c r="D80" s="21"/>
      <c r="E80" s="21"/>
      <c r="F80" s="21"/>
      <c r="G80" s="21"/>
      <c r="H80" s="21"/>
      <c r="I80" s="50"/>
    </row>
    <row r="81" spans="1:9" x14ac:dyDescent="0.25">
      <c r="A81" s="22" t="s">
        <v>35</v>
      </c>
      <c r="B81" s="15" t="s">
        <v>36</v>
      </c>
      <c r="C81" s="22" t="s">
        <v>37</v>
      </c>
      <c r="D81" s="23">
        <v>120657.72</v>
      </c>
      <c r="E81" s="23">
        <v>99992.41</v>
      </c>
      <c r="F81" s="23">
        <v>20665.310000000001</v>
      </c>
      <c r="G81" s="23">
        <v>0</v>
      </c>
      <c r="H81" s="23">
        <f>SUM(E81:F81)</f>
        <v>120657.72</v>
      </c>
      <c r="I81" s="48" t="s">
        <v>38</v>
      </c>
    </row>
    <row r="82" spans="1:9" x14ac:dyDescent="0.25">
      <c r="A82" s="17"/>
      <c r="B82" s="17"/>
      <c r="C82" s="25" t="s">
        <v>39</v>
      </c>
      <c r="D82" s="27"/>
      <c r="E82" s="27"/>
      <c r="F82" s="27"/>
      <c r="G82" s="27"/>
      <c r="H82" s="27"/>
      <c r="I82" s="49"/>
    </row>
    <row r="83" spans="1:9" x14ac:dyDescent="0.25">
      <c r="A83" s="17"/>
      <c r="B83" s="17"/>
      <c r="C83" s="25" t="s">
        <v>40</v>
      </c>
      <c r="D83" s="27"/>
      <c r="E83" s="27"/>
      <c r="F83" s="27"/>
      <c r="G83" s="27"/>
      <c r="H83" s="27"/>
      <c r="I83" s="49"/>
    </row>
    <row r="84" spans="1:9" x14ac:dyDescent="0.25">
      <c r="A84" s="17"/>
      <c r="B84" s="17"/>
      <c r="C84" s="28"/>
      <c r="D84" s="27"/>
      <c r="E84" s="27"/>
      <c r="F84" s="27"/>
      <c r="G84" s="27"/>
      <c r="H84" s="27"/>
      <c r="I84" s="50"/>
    </row>
    <row r="85" spans="1:9" x14ac:dyDescent="0.25">
      <c r="A85" s="22" t="s">
        <v>41</v>
      </c>
      <c r="B85" s="15" t="s">
        <v>42</v>
      </c>
      <c r="C85" s="14" t="s">
        <v>43</v>
      </c>
      <c r="D85" s="23">
        <v>1069.8</v>
      </c>
      <c r="E85" s="23">
        <v>1069.8</v>
      </c>
      <c r="F85" s="23">
        <v>0</v>
      </c>
      <c r="G85" s="23">
        <v>0</v>
      </c>
      <c r="H85" s="23">
        <v>1069.8</v>
      </c>
      <c r="I85" s="48" t="s">
        <v>44</v>
      </c>
    </row>
    <row r="86" spans="1:9" x14ac:dyDescent="0.25">
      <c r="A86" s="17"/>
      <c r="B86" s="17"/>
      <c r="C86" s="17" t="s">
        <v>45</v>
      </c>
      <c r="D86" s="27"/>
      <c r="E86" s="27"/>
      <c r="F86" s="27"/>
      <c r="G86" s="27"/>
      <c r="H86" s="27"/>
      <c r="I86" s="49"/>
    </row>
    <row r="87" spans="1:9" x14ac:dyDescent="0.25">
      <c r="A87" s="17"/>
      <c r="B87" s="17"/>
      <c r="C87" s="25" t="s">
        <v>46</v>
      </c>
      <c r="D87" s="27"/>
      <c r="E87" s="27"/>
      <c r="F87" s="27"/>
      <c r="G87" s="27"/>
      <c r="H87" s="27"/>
      <c r="I87" s="49"/>
    </row>
    <row r="88" spans="1:9" x14ac:dyDescent="0.25">
      <c r="A88" s="17"/>
      <c r="B88" s="17"/>
      <c r="C88" s="25"/>
      <c r="D88" s="27"/>
      <c r="E88" s="27"/>
      <c r="F88" s="27"/>
      <c r="G88" s="27"/>
      <c r="H88" s="27"/>
      <c r="I88" s="50"/>
    </row>
    <row r="89" spans="1:9" x14ac:dyDescent="0.25">
      <c r="A89" s="22" t="s">
        <v>36</v>
      </c>
      <c r="B89" s="22" t="s">
        <v>47</v>
      </c>
      <c r="C89" s="22" t="s">
        <v>48</v>
      </c>
      <c r="D89" s="23">
        <v>11747920.199999999</v>
      </c>
      <c r="E89" s="23">
        <v>7088319.2699999996</v>
      </c>
      <c r="F89" s="23">
        <v>4659600.93</v>
      </c>
      <c r="G89" s="23">
        <v>0</v>
      </c>
      <c r="H89" s="23">
        <f>SUM(E89:F89)</f>
        <v>11747920.199999999</v>
      </c>
      <c r="I89" s="48" t="s">
        <v>38</v>
      </c>
    </row>
    <row r="90" spans="1:9" x14ac:dyDescent="0.25">
      <c r="A90" s="17"/>
      <c r="B90" s="17"/>
      <c r="C90" s="25" t="s">
        <v>49</v>
      </c>
      <c r="D90" s="27"/>
      <c r="E90" s="27"/>
      <c r="F90" s="27"/>
      <c r="G90" s="27"/>
      <c r="H90" s="27"/>
      <c r="I90" s="49"/>
    </row>
    <row r="91" spans="1:9" x14ac:dyDescent="0.25">
      <c r="A91" s="17"/>
      <c r="B91" s="17"/>
      <c r="C91" s="25" t="s">
        <v>50</v>
      </c>
      <c r="D91" s="27"/>
      <c r="E91" s="27"/>
      <c r="F91" s="27"/>
      <c r="G91" s="27"/>
      <c r="H91" s="27"/>
      <c r="I91" s="49"/>
    </row>
    <row r="92" spans="1:9" x14ac:dyDescent="0.25">
      <c r="A92" s="19"/>
      <c r="B92" s="19"/>
      <c r="C92" s="28" t="s">
        <v>51</v>
      </c>
      <c r="D92" s="21"/>
      <c r="E92" s="21"/>
      <c r="F92" s="21"/>
      <c r="G92" s="21"/>
      <c r="H92" s="21"/>
      <c r="I92" s="50"/>
    </row>
    <row r="93" spans="1:9" x14ac:dyDescent="0.25">
      <c r="A93" s="25" t="s">
        <v>42</v>
      </c>
      <c r="B93" s="25" t="s">
        <v>52</v>
      </c>
      <c r="C93" s="25" t="s">
        <v>53</v>
      </c>
      <c r="D93" s="27">
        <v>1349.73</v>
      </c>
      <c r="E93" s="27">
        <v>977.46</v>
      </c>
      <c r="F93" s="27">
        <v>372.27</v>
      </c>
      <c r="G93" s="27">
        <v>0</v>
      </c>
      <c r="H93" s="27">
        <f>SUM(E93:F93)</f>
        <v>1349.73</v>
      </c>
      <c r="I93" s="48" t="s">
        <v>44</v>
      </c>
    </row>
    <row r="94" spans="1:9" x14ac:dyDescent="0.25">
      <c r="A94" s="17"/>
      <c r="B94" s="17"/>
      <c r="C94" s="25" t="s">
        <v>54</v>
      </c>
      <c r="D94" s="27"/>
      <c r="E94" s="27"/>
      <c r="F94" s="27"/>
      <c r="G94" s="27"/>
      <c r="H94" s="27"/>
      <c r="I94" s="49"/>
    </row>
    <row r="95" spans="1:9" x14ac:dyDescent="0.25">
      <c r="A95" s="17"/>
      <c r="B95" s="17"/>
      <c r="C95" s="25" t="s">
        <v>55</v>
      </c>
      <c r="D95" s="27"/>
      <c r="E95" s="27"/>
      <c r="F95" s="27"/>
      <c r="G95" s="27"/>
      <c r="H95" s="27"/>
      <c r="I95" s="49"/>
    </row>
    <row r="96" spans="1:9" x14ac:dyDescent="0.25">
      <c r="A96" s="17"/>
      <c r="B96" s="17"/>
      <c r="C96" s="25"/>
      <c r="D96" s="27"/>
      <c r="E96" s="27"/>
      <c r="F96" s="27"/>
      <c r="G96" s="27"/>
      <c r="H96" s="27"/>
      <c r="I96" s="50"/>
    </row>
    <row r="97" spans="1:9" x14ac:dyDescent="0.25">
      <c r="A97" s="22" t="s">
        <v>47</v>
      </c>
      <c r="B97" s="22" t="s">
        <v>56</v>
      </c>
      <c r="C97" s="22" t="s">
        <v>57</v>
      </c>
      <c r="D97" s="23">
        <v>197709157.05000001</v>
      </c>
      <c r="E97" s="23">
        <v>197709157.05000001</v>
      </c>
      <c r="F97" s="23"/>
      <c r="G97" s="23">
        <v>0</v>
      </c>
      <c r="H97" s="23">
        <v>197709157.05000001</v>
      </c>
      <c r="I97" s="48" t="s">
        <v>58</v>
      </c>
    </row>
    <row r="98" spans="1:9" x14ac:dyDescent="0.25">
      <c r="A98" s="17"/>
      <c r="B98" s="17"/>
      <c r="C98" s="25" t="s">
        <v>59</v>
      </c>
      <c r="D98" s="27"/>
      <c r="E98" s="27"/>
      <c r="F98" s="27"/>
      <c r="G98" s="27"/>
      <c r="H98" s="27"/>
      <c r="I98" s="49"/>
    </row>
    <row r="99" spans="1:9" x14ac:dyDescent="0.25">
      <c r="A99" s="19"/>
      <c r="B99" s="19"/>
      <c r="C99" s="28"/>
      <c r="D99" s="21"/>
      <c r="E99" s="21"/>
      <c r="F99" s="21"/>
      <c r="G99" s="21"/>
      <c r="H99" s="21"/>
      <c r="I99" s="50"/>
    </row>
    <row r="100" spans="1:9" x14ac:dyDescent="0.25">
      <c r="A100" s="22" t="s">
        <v>52</v>
      </c>
      <c r="B100" s="22" t="s">
        <v>60</v>
      </c>
      <c r="C100" s="22" t="s">
        <v>61</v>
      </c>
      <c r="D100" s="23">
        <v>1275283.44</v>
      </c>
      <c r="E100" s="23">
        <v>1104731.43</v>
      </c>
      <c r="F100" s="23">
        <v>170552.01</v>
      </c>
      <c r="G100" s="23">
        <v>0</v>
      </c>
      <c r="H100" s="23">
        <f>SUM(E100:F100)</f>
        <v>1275283.44</v>
      </c>
      <c r="I100" s="48" t="s">
        <v>38</v>
      </c>
    </row>
    <row r="101" spans="1:9" x14ac:dyDescent="0.25">
      <c r="A101" s="17"/>
      <c r="B101" s="17"/>
      <c r="C101" s="25" t="s">
        <v>62</v>
      </c>
      <c r="D101" s="27"/>
      <c r="E101" s="27"/>
      <c r="F101" s="27"/>
      <c r="G101" s="27"/>
      <c r="H101" s="27"/>
      <c r="I101" s="49"/>
    </row>
    <row r="102" spans="1:9" x14ac:dyDescent="0.25">
      <c r="A102" s="17"/>
      <c r="B102" s="17"/>
      <c r="C102" s="25" t="s">
        <v>63</v>
      </c>
      <c r="D102" s="27"/>
      <c r="E102" s="27"/>
      <c r="F102" s="27"/>
      <c r="G102" s="27"/>
      <c r="H102" s="27"/>
      <c r="I102" s="49"/>
    </row>
    <row r="103" spans="1:9" x14ac:dyDescent="0.25">
      <c r="A103" s="19"/>
      <c r="B103" s="19"/>
      <c r="C103" s="28"/>
      <c r="D103" s="21"/>
      <c r="E103" s="21"/>
      <c r="F103" s="21"/>
      <c r="G103" s="21"/>
      <c r="H103" s="21"/>
      <c r="I103" s="50"/>
    </row>
    <row r="104" spans="1:9" x14ac:dyDescent="0.25">
      <c r="A104" s="22" t="s">
        <v>56</v>
      </c>
      <c r="B104" s="22" t="s">
        <v>64</v>
      </c>
      <c r="C104" s="22" t="s">
        <v>65</v>
      </c>
      <c r="D104" s="23">
        <v>125219.61</v>
      </c>
      <c r="E104" s="23">
        <v>43854.18</v>
      </c>
      <c r="F104" s="23">
        <v>0</v>
      </c>
      <c r="G104" s="23">
        <v>0</v>
      </c>
      <c r="H104" s="23">
        <v>43854.18</v>
      </c>
      <c r="I104" s="48" t="s">
        <v>66</v>
      </c>
    </row>
    <row r="105" spans="1:9" x14ac:dyDescent="0.25">
      <c r="A105" s="17"/>
      <c r="B105" s="17"/>
      <c r="C105" s="25" t="s">
        <v>67</v>
      </c>
      <c r="D105" s="27"/>
      <c r="E105" s="27"/>
      <c r="F105" s="27"/>
      <c r="G105" s="27"/>
      <c r="H105" s="27"/>
      <c r="I105" s="49"/>
    </row>
    <row r="106" spans="1:9" x14ac:dyDescent="0.25">
      <c r="A106" s="17"/>
      <c r="B106" s="17"/>
      <c r="C106" s="25"/>
      <c r="D106" s="27"/>
      <c r="E106" s="27"/>
      <c r="F106" s="27"/>
      <c r="G106" s="27"/>
      <c r="H106" s="27"/>
      <c r="I106" s="49"/>
    </row>
    <row r="107" spans="1:9" x14ac:dyDescent="0.25">
      <c r="A107" s="17"/>
      <c r="B107" s="17"/>
      <c r="C107" s="25"/>
      <c r="D107" s="27"/>
      <c r="E107" s="27"/>
      <c r="F107" s="27"/>
      <c r="G107" s="27"/>
      <c r="H107" s="27"/>
      <c r="I107" s="50"/>
    </row>
    <row r="108" spans="1:9" x14ac:dyDescent="0.25">
      <c r="A108" s="22" t="s">
        <v>60</v>
      </c>
      <c r="B108" s="15" t="s">
        <v>68</v>
      </c>
      <c r="C108" s="22" t="s">
        <v>30</v>
      </c>
      <c r="D108" s="23">
        <v>4756.09</v>
      </c>
      <c r="E108" s="23">
        <v>4615</v>
      </c>
      <c r="F108" s="23">
        <v>141.09</v>
      </c>
      <c r="G108" s="23">
        <v>0</v>
      </c>
      <c r="H108" s="23">
        <f>SUM(E108:F108)</f>
        <v>4756.09</v>
      </c>
      <c r="I108" s="48" t="s">
        <v>69</v>
      </c>
    </row>
    <row r="109" spans="1:9" x14ac:dyDescent="0.25">
      <c r="A109" s="17"/>
      <c r="B109" s="17"/>
      <c r="C109" s="25" t="s">
        <v>70</v>
      </c>
      <c r="D109" s="27"/>
      <c r="E109" s="27"/>
      <c r="F109" s="27"/>
      <c r="G109" s="27"/>
      <c r="H109" s="27"/>
      <c r="I109" s="49"/>
    </row>
    <row r="110" spans="1:9" x14ac:dyDescent="0.25">
      <c r="A110" s="17"/>
      <c r="B110" s="17"/>
      <c r="C110" s="25" t="s">
        <v>71</v>
      </c>
      <c r="D110" s="27"/>
      <c r="E110" s="27"/>
      <c r="F110" s="27"/>
      <c r="G110" s="27"/>
      <c r="H110" s="27"/>
      <c r="I110" s="49"/>
    </row>
    <row r="111" spans="1:9" x14ac:dyDescent="0.25">
      <c r="A111" s="19"/>
      <c r="B111" s="19"/>
      <c r="C111" s="19" t="s">
        <v>34</v>
      </c>
      <c r="D111" s="21"/>
      <c r="E111" s="21"/>
      <c r="F111" s="21"/>
      <c r="G111" s="21"/>
      <c r="H111" s="21"/>
      <c r="I111" s="50"/>
    </row>
    <row r="112" spans="1:9" x14ac:dyDescent="0.25">
      <c r="A112" s="22" t="s">
        <v>72</v>
      </c>
      <c r="B112" s="15" t="s">
        <v>73</v>
      </c>
      <c r="C112" s="14" t="s">
        <v>74</v>
      </c>
      <c r="D112" s="23">
        <v>31617.65</v>
      </c>
      <c r="E112" s="23">
        <v>24815.49</v>
      </c>
      <c r="F112" s="23">
        <v>6802.16</v>
      </c>
      <c r="G112" s="23">
        <v>0</v>
      </c>
      <c r="H112" s="23">
        <f>SUM(E112:F112)</f>
        <v>31617.65</v>
      </c>
      <c r="I112" s="48" t="s">
        <v>66</v>
      </c>
    </row>
    <row r="113" spans="1:9" x14ac:dyDescent="0.25">
      <c r="A113" s="17"/>
      <c r="B113" s="17"/>
      <c r="C113" s="17" t="s">
        <v>75</v>
      </c>
      <c r="D113" s="27"/>
      <c r="E113" s="27"/>
      <c r="F113" s="27"/>
      <c r="G113" s="27"/>
      <c r="H113" s="27"/>
      <c r="I113" s="49"/>
    </row>
    <row r="114" spans="1:9" x14ac:dyDescent="0.25">
      <c r="A114" s="17"/>
      <c r="B114" s="17"/>
      <c r="C114" s="17"/>
      <c r="D114" s="27"/>
      <c r="E114" s="27"/>
      <c r="F114" s="27"/>
      <c r="G114" s="27"/>
      <c r="H114" s="27"/>
      <c r="I114" s="49"/>
    </row>
    <row r="115" spans="1:9" x14ac:dyDescent="0.25">
      <c r="A115" s="17"/>
      <c r="B115" s="17"/>
      <c r="C115" s="17"/>
      <c r="D115" s="27"/>
      <c r="E115" s="27"/>
      <c r="F115" s="27"/>
      <c r="G115" s="27"/>
      <c r="H115" s="27"/>
      <c r="I115" s="50"/>
    </row>
    <row r="116" spans="1:9" x14ac:dyDescent="0.25">
      <c r="A116" s="22" t="s">
        <v>64</v>
      </c>
      <c r="B116" s="15" t="s">
        <v>76</v>
      </c>
      <c r="C116" s="22" t="s">
        <v>77</v>
      </c>
      <c r="D116" s="23">
        <v>11717423.5</v>
      </c>
      <c r="E116" s="23">
        <v>1346</v>
      </c>
      <c r="F116" s="23">
        <v>0</v>
      </c>
      <c r="G116" s="23">
        <v>0</v>
      </c>
      <c r="H116" s="23">
        <v>1346</v>
      </c>
      <c r="I116" s="48" t="s">
        <v>66</v>
      </c>
    </row>
    <row r="117" spans="1:9" x14ac:dyDescent="0.25">
      <c r="A117" s="17"/>
      <c r="B117" s="17"/>
      <c r="C117" s="25" t="s">
        <v>78</v>
      </c>
      <c r="D117" s="27"/>
      <c r="E117" s="27"/>
      <c r="F117" s="27"/>
      <c r="G117" s="27"/>
      <c r="H117" s="27"/>
      <c r="I117" s="49"/>
    </row>
    <row r="118" spans="1:9" x14ac:dyDescent="0.25">
      <c r="A118" s="17"/>
      <c r="B118" s="17"/>
      <c r="C118" s="17" t="s">
        <v>79</v>
      </c>
      <c r="D118" s="27"/>
      <c r="E118" s="27"/>
      <c r="F118" s="27"/>
      <c r="G118" s="27"/>
      <c r="H118" s="27"/>
      <c r="I118" s="49"/>
    </row>
    <row r="119" spans="1:9" x14ac:dyDescent="0.25">
      <c r="A119" s="19"/>
      <c r="B119" s="19"/>
      <c r="C119" s="19"/>
      <c r="D119" s="21"/>
      <c r="E119" s="21"/>
      <c r="F119" s="21"/>
      <c r="G119" s="21"/>
      <c r="H119" s="21"/>
      <c r="I119" s="50"/>
    </row>
    <row r="120" spans="1:9" x14ac:dyDescent="0.25">
      <c r="A120" s="22" t="s">
        <v>68</v>
      </c>
      <c r="B120" s="29" t="s">
        <v>80</v>
      </c>
      <c r="C120" s="22" t="s">
        <v>81</v>
      </c>
      <c r="D120" s="23">
        <v>1450</v>
      </c>
      <c r="E120" s="23">
        <v>1450</v>
      </c>
      <c r="F120" s="23">
        <v>0</v>
      </c>
      <c r="G120" s="23">
        <v>0</v>
      </c>
      <c r="H120" s="23">
        <v>1450</v>
      </c>
      <c r="I120" s="55" t="s">
        <v>44</v>
      </c>
    </row>
    <row r="121" spans="1:9" x14ac:dyDescent="0.25">
      <c r="A121" s="17"/>
      <c r="B121" s="17"/>
      <c r="C121" s="25" t="s">
        <v>82</v>
      </c>
      <c r="D121" s="27"/>
      <c r="E121" s="27"/>
      <c r="F121" s="27"/>
      <c r="G121" s="27"/>
      <c r="H121" s="27"/>
      <c r="I121" s="56"/>
    </row>
    <row r="122" spans="1:9" x14ac:dyDescent="0.25">
      <c r="A122" s="19"/>
      <c r="B122" s="19"/>
      <c r="C122" s="28"/>
      <c r="D122" s="21"/>
      <c r="E122" s="21"/>
      <c r="F122" s="21"/>
      <c r="G122" s="21"/>
      <c r="H122" s="21"/>
      <c r="I122" s="57"/>
    </row>
    <row r="123" spans="1:9" x14ac:dyDescent="0.25">
      <c r="A123" s="22" t="s">
        <v>83</v>
      </c>
      <c r="B123" s="15" t="s">
        <v>84</v>
      </c>
      <c r="C123" s="22" t="s">
        <v>85</v>
      </c>
      <c r="D123" s="23">
        <v>589000</v>
      </c>
      <c r="E123" s="23">
        <v>589000</v>
      </c>
      <c r="F123" s="23">
        <v>0</v>
      </c>
      <c r="G123" s="23">
        <v>0</v>
      </c>
      <c r="H123" s="23">
        <v>390000</v>
      </c>
      <c r="I123" s="48" t="s">
        <v>86</v>
      </c>
    </row>
    <row r="124" spans="1:9" x14ac:dyDescent="0.25">
      <c r="A124" s="17"/>
      <c r="B124" s="17"/>
      <c r="C124" s="25" t="s">
        <v>87</v>
      </c>
      <c r="D124" s="27"/>
      <c r="E124" s="27"/>
      <c r="F124" s="27"/>
      <c r="G124" s="27"/>
      <c r="H124" s="27"/>
      <c r="I124" s="49"/>
    </row>
    <row r="125" spans="1:9" x14ac:dyDescent="0.25">
      <c r="A125" s="19"/>
      <c r="B125" s="19"/>
      <c r="C125" s="19" t="s">
        <v>88</v>
      </c>
      <c r="D125" s="21"/>
      <c r="E125" s="21"/>
      <c r="F125" s="21"/>
      <c r="G125" s="21"/>
      <c r="H125" s="21"/>
      <c r="I125" s="50"/>
    </row>
    <row r="126" spans="1:9" x14ac:dyDescent="0.25">
      <c r="A126" s="22" t="s">
        <v>73</v>
      </c>
      <c r="B126" s="29" t="s">
        <v>89</v>
      </c>
      <c r="C126" s="22" t="s">
        <v>90</v>
      </c>
      <c r="D126" s="23">
        <v>239991.37</v>
      </c>
      <c r="E126" s="23">
        <v>203000</v>
      </c>
      <c r="F126" s="23">
        <v>36911.370000000003</v>
      </c>
      <c r="G126" s="23">
        <v>0</v>
      </c>
      <c r="H126" s="23">
        <v>234991.37</v>
      </c>
      <c r="I126" s="48" t="s">
        <v>91</v>
      </c>
    </row>
    <row r="127" spans="1:9" x14ac:dyDescent="0.25">
      <c r="A127" s="17"/>
      <c r="B127" s="17"/>
      <c r="C127" s="25" t="s">
        <v>92</v>
      </c>
      <c r="D127" s="27"/>
      <c r="E127" s="27"/>
      <c r="F127" s="27"/>
      <c r="G127" s="27"/>
      <c r="H127" s="27"/>
      <c r="I127" s="49"/>
    </row>
    <row r="128" spans="1:9" x14ac:dyDescent="0.25">
      <c r="A128" s="19"/>
      <c r="B128" s="19"/>
      <c r="C128" s="19"/>
      <c r="D128" s="21"/>
      <c r="E128" s="21"/>
      <c r="F128" s="21"/>
      <c r="G128" s="21"/>
      <c r="H128" s="21"/>
      <c r="I128" s="50"/>
    </row>
    <row r="129" spans="1:9" x14ac:dyDescent="0.25">
      <c r="A129" s="22" t="s">
        <v>76</v>
      </c>
      <c r="B129" s="29" t="s">
        <v>93</v>
      </c>
      <c r="C129" s="22" t="s">
        <v>94</v>
      </c>
      <c r="D129" s="23">
        <v>54598.35</v>
      </c>
      <c r="E129" s="23">
        <v>45235.040000000001</v>
      </c>
      <c r="F129" s="23">
        <v>6063.6</v>
      </c>
      <c r="G129" s="23">
        <v>3299.71</v>
      </c>
      <c r="H129" s="23">
        <f>SUM(E129:G129)</f>
        <v>54598.35</v>
      </c>
      <c r="I129" s="48" t="s">
        <v>91</v>
      </c>
    </row>
    <row r="130" spans="1:9" x14ac:dyDescent="0.25">
      <c r="A130" s="17"/>
      <c r="B130" s="17"/>
      <c r="C130" s="25" t="s">
        <v>95</v>
      </c>
      <c r="D130" s="27"/>
      <c r="E130" s="27"/>
      <c r="F130" s="27"/>
      <c r="G130" s="27"/>
      <c r="H130" s="27"/>
      <c r="I130" s="49"/>
    </row>
    <row r="131" spans="1:9" x14ac:dyDescent="0.25">
      <c r="A131" s="19"/>
      <c r="B131" s="19"/>
      <c r="C131" s="28" t="s">
        <v>96</v>
      </c>
      <c r="D131" s="21"/>
      <c r="E131" s="21"/>
      <c r="F131" s="21"/>
      <c r="G131" s="21"/>
      <c r="H131" s="21"/>
      <c r="I131" s="50"/>
    </row>
    <row r="132" spans="1:9" x14ac:dyDescent="0.25">
      <c r="A132" s="22" t="s">
        <v>80</v>
      </c>
      <c r="B132" s="29" t="s">
        <v>97</v>
      </c>
      <c r="C132" s="22" t="s">
        <v>98</v>
      </c>
      <c r="D132" s="23">
        <v>254.97</v>
      </c>
      <c r="E132" s="23">
        <v>246.78</v>
      </c>
      <c r="F132" s="23">
        <v>8.19</v>
      </c>
      <c r="G132" s="23">
        <v>0</v>
      </c>
      <c r="H132" s="23">
        <v>254.97</v>
      </c>
      <c r="I132" s="48" t="s">
        <v>99</v>
      </c>
    </row>
    <row r="133" spans="1:9" x14ac:dyDescent="0.25">
      <c r="A133" s="17"/>
      <c r="B133" s="17"/>
      <c r="C133" s="25" t="s">
        <v>100</v>
      </c>
      <c r="D133" s="27"/>
      <c r="E133" s="27"/>
      <c r="F133" s="27"/>
      <c r="G133" s="27"/>
      <c r="H133" s="27"/>
      <c r="I133" s="49"/>
    </row>
    <row r="134" spans="1:9" x14ac:dyDescent="0.25">
      <c r="A134" s="19"/>
      <c r="B134" s="19"/>
      <c r="C134" s="28" t="s">
        <v>46</v>
      </c>
      <c r="D134" s="21"/>
      <c r="E134" s="21"/>
      <c r="F134" s="21"/>
      <c r="G134" s="21"/>
      <c r="H134" s="21"/>
      <c r="I134" s="50"/>
    </row>
    <row r="135" spans="1:9" x14ac:dyDescent="0.25">
      <c r="A135" s="22" t="s">
        <v>84</v>
      </c>
      <c r="B135" s="29" t="s">
        <v>101</v>
      </c>
      <c r="C135" s="22" t="s">
        <v>102</v>
      </c>
      <c r="D135" s="23">
        <v>27846.25</v>
      </c>
      <c r="E135" s="23">
        <v>27846.25</v>
      </c>
      <c r="F135" s="23">
        <v>0</v>
      </c>
      <c r="G135" s="23">
        <v>0</v>
      </c>
      <c r="H135" s="23">
        <v>27846.25</v>
      </c>
      <c r="I135" s="48" t="s">
        <v>103</v>
      </c>
    </row>
    <row r="136" spans="1:9" x14ac:dyDescent="0.25">
      <c r="A136" s="17"/>
      <c r="B136" s="17"/>
      <c r="C136" s="25" t="s">
        <v>104</v>
      </c>
      <c r="D136" s="27"/>
      <c r="E136" s="27"/>
      <c r="F136" s="27"/>
      <c r="G136" s="27"/>
      <c r="H136" s="27"/>
      <c r="I136" s="49"/>
    </row>
    <row r="137" spans="1:9" x14ac:dyDescent="0.25">
      <c r="A137" s="19"/>
      <c r="B137" s="19"/>
      <c r="C137" s="28"/>
      <c r="D137" s="21"/>
      <c r="E137" s="21"/>
      <c r="F137" s="21"/>
      <c r="G137" s="21"/>
      <c r="H137" s="21"/>
      <c r="I137" s="50"/>
    </row>
    <row r="138" spans="1:9" x14ac:dyDescent="0.25">
      <c r="A138" s="30"/>
      <c r="B138" s="31"/>
      <c r="C138" s="51" t="s">
        <v>105</v>
      </c>
      <c r="D138" s="53">
        <f>SUM(D69:D135)</f>
        <v>245905732.51000002</v>
      </c>
      <c r="E138" s="53">
        <f>SUM(E69:E135)</f>
        <v>228641803.79000002</v>
      </c>
      <c r="F138" s="53">
        <f>SUM(F69:F135)</f>
        <v>4942739.0799999991</v>
      </c>
      <c r="G138" s="53">
        <f>SUM(G69:G135)</f>
        <v>3299.71</v>
      </c>
      <c r="H138" s="53">
        <f>SUM(H69:H135)</f>
        <v>233383922.58000001</v>
      </c>
      <c r="I138" s="32"/>
    </row>
    <row r="139" spans="1:9" x14ac:dyDescent="0.25">
      <c r="C139" s="52"/>
      <c r="D139" s="54"/>
      <c r="E139" s="54"/>
      <c r="F139" s="54"/>
      <c r="G139" s="54"/>
      <c r="H139" s="54"/>
    </row>
    <row r="140" spans="1:9" x14ac:dyDescent="0.25">
      <c r="D140" s="3"/>
      <c r="E140" s="3"/>
      <c r="F140" s="33"/>
      <c r="G140" s="3"/>
      <c r="H140" s="3"/>
      <c r="I140" s="3"/>
    </row>
    <row r="141" spans="1:9" x14ac:dyDescent="0.25">
      <c r="D141" s="3"/>
      <c r="E141" s="3"/>
      <c r="F141" s="33"/>
      <c r="G141" s="3"/>
      <c r="H141" s="3"/>
      <c r="I141" s="3"/>
    </row>
    <row r="142" spans="1:9" x14ac:dyDescent="0.25">
      <c r="D142" s="3"/>
      <c r="E142" s="3"/>
      <c r="F142" s="33"/>
      <c r="G142" s="3"/>
      <c r="H142" s="3"/>
      <c r="I142" s="3"/>
    </row>
    <row r="143" spans="1:9" x14ac:dyDescent="0.25">
      <c r="D143" s="3"/>
      <c r="E143" s="3"/>
      <c r="F143" s="33"/>
      <c r="G143" s="3"/>
      <c r="H143" s="3"/>
      <c r="I143" s="3"/>
    </row>
    <row r="144" spans="1:9" x14ac:dyDescent="0.25">
      <c r="E144" s="44" t="s">
        <v>106</v>
      </c>
      <c r="F144" s="45"/>
      <c r="G144" s="45"/>
    </row>
    <row r="145" spans="4:8" x14ac:dyDescent="0.25">
      <c r="E145" s="4"/>
      <c r="F145" s="4"/>
      <c r="G145" s="4"/>
    </row>
    <row r="146" spans="4:8" x14ac:dyDescent="0.25">
      <c r="E146" s="46" t="s">
        <v>107</v>
      </c>
      <c r="F146" s="47"/>
      <c r="G146" s="47"/>
    </row>
    <row r="147" spans="4:8" x14ac:dyDescent="0.25">
      <c r="D147" s="3"/>
      <c r="E147" s="3"/>
      <c r="F147" s="33"/>
      <c r="G147" s="3"/>
      <c r="H147" s="3"/>
    </row>
  </sheetData>
  <mergeCells count="63">
    <mergeCell ref="H138:H139"/>
    <mergeCell ref="E144:G144"/>
    <mergeCell ref="E146:G146"/>
    <mergeCell ref="C138:C139"/>
    <mergeCell ref="D138:D139"/>
    <mergeCell ref="E138:E139"/>
    <mergeCell ref="F138:F139"/>
    <mergeCell ref="G138:G139"/>
    <mergeCell ref="I123:I125"/>
    <mergeCell ref="I126:I128"/>
    <mergeCell ref="I129:I131"/>
    <mergeCell ref="I132:I134"/>
    <mergeCell ref="I135:I137"/>
    <mergeCell ref="I104:I107"/>
    <mergeCell ref="I108:I111"/>
    <mergeCell ref="I112:I115"/>
    <mergeCell ref="I116:I119"/>
    <mergeCell ref="I120:I122"/>
    <mergeCell ref="I85:I88"/>
    <mergeCell ref="I89:I92"/>
    <mergeCell ref="I93:I96"/>
    <mergeCell ref="I97:I99"/>
    <mergeCell ref="I100:I103"/>
    <mergeCell ref="E67:G67"/>
    <mergeCell ref="I69:I72"/>
    <mergeCell ref="I73:I76"/>
    <mergeCell ref="I77:I80"/>
    <mergeCell ref="I81:I84"/>
    <mergeCell ref="A60:E60"/>
    <mergeCell ref="A61:E61"/>
    <mergeCell ref="A62:I62"/>
    <mergeCell ref="A63:I64"/>
    <mergeCell ref="C65:H66"/>
    <mergeCell ref="D8:G8"/>
    <mergeCell ref="H8:H9"/>
    <mergeCell ref="I8:I9"/>
    <mergeCell ref="A1:E1"/>
    <mergeCell ref="A2:E2"/>
    <mergeCell ref="A3:I3"/>
    <mergeCell ref="A4:I5"/>
    <mergeCell ref="C6:H7"/>
    <mergeCell ref="I44:I46"/>
    <mergeCell ref="I10:I12"/>
    <mergeCell ref="I13:I15"/>
    <mergeCell ref="I16:I18"/>
    <mergeCell ref="I19:I22"/>
    <mergeCell ref="I23:I25"/>
    <mergeCell ref="I26:I28"/>
    <mergeCell ref="I29:I31"/>
    <mergeCell ref="I32:I34"/>
    <mergeCell ref="I35:I37"/>
    <mergeCell ref="I38:I40"/>
    <mergeCell ref="I41:I43"/>
    <mergeCell ref="F54:G54"/>
    <mergeCell ref="E56:G56"/>
    <mergeCell ref="E58:G58"/>
    <mergeCell ref="I48:I50"/>
    <mergeCell ref="C52:C53"/>
    <mergeCell ref="D52:D53"/>
    <mergeCell ref="E52:E53"/>
    <mergeCell ref="F52:F53"/>
    <mergeCell ref="G52:G53"/>
    <mergeCell ref="H52:H53"/>
  </mergeCell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II ispl red-priznato</vt:lpstr>
      <vt:lpstr>II ispl.red-osporeno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Vesna</dc:creator>
  <cp:lastModifiedBy>Alinda Hromin</cp:lastModifiedBy>
  <cp:lastPrinted>2016-04-08T08:27:09Z</cp:lastPrinted>
  <dcterms:created xsi:type="dcterms:W3CDTF">2016-04-08T08:20:40Z</dcterms:created>
  <dcterms:modified xsi:type="dcterms:W3CDTF">2016-04-08T09:20:37Z</dcterms:modified>
</cp:coreProperties>
</file>