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VINO VERO\"/>
    </mc:Choice>
  </mc:AlternateContent>
  <xr:revisionPtr revIDLastSave="0" documentId="13_ncr:1_{1A9C374C-7011-487E-BD25-0D02745A4CB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</calcChain>
</file>

<file path=xl/sharedStrings.xml><?xml version="1.0" encoding="utf-8"?>
<sst xmlns="http://schemas.openxmlformats.org/spreadsheetml/2006/main" count="186" uniqueCount="139">
  <si>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</si>
  <si>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</si>
  <si>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</si>
  <si>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</si>
  <si>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</si>
  <si>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</si>
  <si>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</si>
  <si>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</si>
  <si>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</si>
  <si>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</si>
  <si>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</si>
  <si>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</si>
  <si>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</si>
  <si>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</si>
  <si>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</si>
  <si>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</si>
  <si>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</si>
  <si>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</si>
  <si>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</si>
  <si>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</si>
  <si>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</si>
  <si>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</si>
  <si>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</si>
  <si>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</si>
  <si>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</si>
  <si>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</si>
  <si>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</si>
  <si>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</si>
  <si>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</si>
  <si>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</si>
  <si>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</si>
  <si>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</si>
  <si>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</si>
  <si>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</si>
  <si>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</si>
  <si>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</si>
  <si>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</si>
  <si>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</si>
  <si>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</si>
  <si>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</si>
  <si>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</si>
  <si>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VINO VERO d.o.o.</t>
  </si>
  <si>
    <t>TS u zagrebu St-3001/2022</t>
  </si>
  <si>
    <t>OIB 15141895324</t>
  </si>
  <si>
    <t>Ilica 297, Zagreb</t>
  </si>
  <si>
    <t>23.01.2023.</t>
  </si>
  <si>
    <t>BALKAN GRILL PIZZA I TORTILJA d.o.o.</t>
  </si>
  <si>
    <t>Bakaračka ulica 5, Zagreb</t>
  </si>
  <si>
    <t>da</t>
  </si>
  <si>
    <t>BIG USLUGE d.o.o.</t>
  </si>
  <si>
    <t>94457941367</t>
  </si>
  <si>
    <t>Ulica Mladosti 18, Zagreb</t>
  </si>
  <si>
    <t>DRŽAVNE NEKRETNINE</t>
  </si>
  <si>
    <t>Dežmanova 6, Zagreb</t>
  </si>
  <si>
    <t>EUROCOM d.o.o.</t>
  </si>
  <si>
    <t>Pod Bregom 8, Donji Stupnik</t>
  </si>
  <si>
    <t>FOKUS d.o.o.</t>
  </si>
  <si>
    <t>Koledovčina ul. 4, Zagreb</t>
  </si>
  <si>
    <t>GONG d.o.o.</t>
  </si>
  <si>
    <t>Sv. Leopolda Mandića 7a, Zagreb</t>
  </si>
  <si>
    <t>GRAD ZAGREB</t>
  </si>
  <si>
    <t>Trg Stjepana Radića 1, Zagreb</t>
  </si>
  <si>
    <t>GRAFIKA GRAFOPRINT d.o.o.</t>
  </si>
  <si>
    <t>Podrebar 3a, Bestovje</t>
  </si>
  <si>
    <t>HEP ELEKTRA d.o.o.</t>
  </si>
  <si>
    <t>Ulica grada Vukovara 37, Zagreb</t>
  </si>
  <si>
    <t xml:space="preserve">IGOR GUBINA </t>
  </si>
  <si>
    <t>Antunovac 8G, Zagreb</t>
  </si>
  <si>
    <t>LIBRO d.o.o.</t>
  </si>
  <si>
    <t>Franje Račkog 188, Zagreb</t>
  </si>
  <si>
    <t>LIVE BUJE d.o.o.</t>
  </si>
  <si>
    <t>Jurdani 59, Jurdani</t>
  </si>
  <si>
    <t>MICROTEAM d.o.o.</t>
  </si>
  <si>
    <t>Kurilovečka 1, Velika Gorica</t>
  </si>
  <si>
    <t>MINISTARSTVO FINANCIJA - POREZNA UPRAVA</t>
  </si>
  <si>
    <t>Katančićeva 5, Zagreb</t>
  </si>
  <si>
    <t>NAŠA DJECA d.o.o.</t>
  </si>
  <si>
    <t>Velika cesta 90, Zagreb</t>
  </si>
  <si>
    <t>PARADOX d.o.o.</t>
  </si>
  <si>
    <t>Milutina Baraća 7, Rijeka</t>
  </si>
  <si>
    <t>POKLONČIĆ ŠUM d.o.o.</t>
  </si>
  <si>
    <t>Slavonska ulica 17, Novigrad</t>
  </si>
  <si>
    <t>TURISTIČKA NAKLADA d.o.o.</t>
  </si>
  <si>
    <t>Ulica Milana Ogrizovića 40C, Zagreb</t>
  </si>
  <si>
    <t>VELINCI d.o.o.</t>
  </si>
  <si>
    <t>Blaža Lorkovića 1, Zagreb</t>
  </si>
  <si>
    <t>VELJAŠ d.o.o.</t>
  </si>
  <si>
    <t>Heinzelova 47, Zagreb</t>
  </si>
  <si>
    <t>08463154838</t>
  </si>
  <si>
    <t>07193657714</t>
  </si>
  <si>
    <t>22.12.2022.</t>
  </si>
  <si>
    <t>464,94 EUR</t>
  </si>
  <si>
    <t>HRVATSKA RADIOTELEVIZIJA</t>
  </si>
  <si>
    <t>Prisavlje 3, Zagreb</t>
  </si>
  <si>
    <t>ne</t>
  </si>
  <si>
    <t>64,34 EUR</t>
  </si>
  <si>
    <t>30.12.2022.</t>
  </si>
  <si>
    <t>FINANCIJSKA AGENCIJA</t>
  </si>
  <si>
    <t>85821130368</t>
  </si>
  <si>
    <t>Ulica grada Vukovara 70, Zagreb</t>
  </si>
  <si>
    <t>04.01.2023.</t>
  </si>
  <si>
    <t>106,18 EUR</t>
  </si>
  <si>
    <t>23.</t>
  </si>
  <si>
    <t>HRVATSKE VODE</t>
  </si>
  <si>
    <t>Ulica grada Vukovara 220, Zagreb</t>
  </si>
  <si>
    <t>03.01.2023.</t>
  </si>
  <si>
    <t>87,81 EUR</t>
  </si>
  <si>
    <t>09.01.2023.</t>
  </si>
  <si>
    <t>1.557,99 EUR</t>
  </si>
  <si>
    <t>24.</t>
  </si>
  <si>
    <t>HRVATSKI ZAVOD ZA ZAPOŠLJAVANJE</t>
  </si>
  <si>
    <t>Savska cesta 64, Zagreb</t>
  </si>
  <si>
    <t>11.295,96 EUR</t>
  </si>
  <si>
    <t>05.01.2023.</t>
  </si>
  <si>
    <t>686,70 EUR</t>
  </si>
  <si>
    <t>da ( 5.174,26 kn ili 686,70 EUR)</t>
  </si>
  <si>
    <t>10.01.2023.</t>
  </si>
  <si>
    <t>22.540,67 EUR</t>
  </si>
  <si>
    <t>907,38 EUR</t>
  </si>
  <si>
    <t>da (169.832,63 kn ili 22.540,67 EUR)</t>
  </si>
  <si>
    <t>23.448,04 EUR</t>
  </si>
  <si>
    <t>25.</t>
  </si>
  <si>
    <t>HRVATSKI TELEKOM d.d.</t>
  </si>
  <si>
    <t>Radnička cesta 21, Zagreb</t>
  </si>
  <si>
    <t>1.144,09 EUR</t>
  </si>
  <si>
    <t>26.</t>
  </si>
  <si>
    <t>ZAGREBAČKI HOLDING d.o.o.</t>
  </si>
  <si>
    <t>Ulica grada Vukovara 41, Zagreb</t>
  </si>
  <si>
    <t>16.01.2023.</t>
  </si>
  <si>
    <t>52,67 EUR</t>
  </si>
  <si>
    <t>11,95 EUR</t>
  </si>
  <si>
    <t>64,61 EUR</t>
  </si>
  <si>
    <t>27.</t>
  </si>
  <si>
    <t>VODOVOD I ODVIDNJA d.o.o.</t>
  </si>
  <si>
    <t>Folnegovićeva 1, Zagreb</t>
  </si>
  <si>
    <t>19.01.2023.</t>
  </si>
  <si>
    <t>129,83 EUR</t>
  </si>
  <si>
    <t>107,32 EUR</t>
  </si>
  <si>
    <t>22,51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</si>
</sst>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5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8" fontId="0" fillId="3" borderId="2" xfId="0" applyNumberForma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/>
    </xf>
    <xf numFmtId="164" fontId="0" fillId="0" borderId="2" xfId="0" applyNumberForma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3" borderId="2" xfId="0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4" fontId="0" fillId="0" borderId="2" xfId="0" applyNumberFormat="1" applyBorder="1"/>
    <xf numFmtId="0" fontId="0" fillId="0" borderId="2" xfId="0" applyBorder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4" fontId="2" fillId="0" borderId="2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right" vertical="center"/>
    </xf>
    <xf numFmtId="8" fontId="0" fillId="3" borderId="2" xfId="0" applyNumberForma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8" fontId="0" fillId="0" borderId="2" xfId="0" applyNumberFormat="1" applyBorder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17" zoomScale="80" zoomScaleNormal="80" workbookViewId="0">
      <selection activeCell="N42" sqref="N42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7.109375" customWidth="1"/>
    <col min="5" max="5" width="24.5546875" customWidth="1"/>
    <col min="6" max="6" width="22.21875" customWidth="1"/>
    <col min="7" max="7" width="19.6640625" customWidth="1"/>
    <col min="8" max="8" width="16.5546875" customWidth="1"/>
    <col min="9" max="9" width="20.109375" customWidth="1"/>
    <col min="10" max="10" width="21" customWidth="1"/>
    <col min="11" max="11" width="23.5546875" customWidth="1"/>
    <col min="12" max="12" width="20.109375" customWidth="1"/>
    <col min="13" max="13" width="20.6640625" customWidth="1"/>
    <col min="14" max="14" width="27.5546875" customWidth="1"/>
    <col min="15" max="15" width="18.21875" customWidth="1"/>
    <col min="16" max="16" width="16.88671875" customWidth="1"/>
    <col min="17" max="17" width="15.33203125" customWidth="1"/>
    <col min="18" max="18" width="18.777343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41</v>
      </c>
    </row>
    <row r="3" spans="1:18" ht="44.25" customHeight="1" x14ac:dyDescent="0.25">
      <c r="A3" s="18"/>
      <c r="B3" s="2" t="s">
        <v>42</v>
      </c>
    </row>
    <row r="4" spans="1:18" ht="24.9" customHeight="1" x14ac:dyDescent="0.25">
      <c r="A4" s="1"/>
      <c r="B4" s="6" t="s">
        <v>43</v>
      </c>
    </row>
    <row r="5" spans="1:18" ht="24.9" customHeight="1" x14ac:dyDescent="0.25">
      <c r="A5" s="18"/>
      <c r="B5" s="1" t="s">
        <v>44</v>
      </c>
    </row>
    <row r="6" spans="1:18" x14ac:dyDescent="0.25">
      <c r="B6" s="31" t="s">
        <v>45</v>
      </c>
    </row>
    <row r="7" spans="1:18" s="3" customFormat="1" ht="88.2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33</v>
      </c>
      <c r="G7" s="4" t="s">
        <v>34</v>
      </c>
      <c r="H7" s="4" t="s">
        <v>6</v>
      </c>
      <c r="I7" s="4" t="s">
        <v>7</v>
      </c>
      <c r="J7" s="4" t="s">
        <v>35</v>
      </c>
      <c r="K7" s="4" t="s">
        <v>36</v>
      </c>
      <c r="L7" s="4" t="s">
        <v>37</v>
      </c>
      <c r="M7" s="4" t="s">
        <v>38</v>
      </c>
      <c r="N7" s="4" t="s">
        <v>39</v>
      </c>
      <c r="O7" s="4" t="s">
        <v>40</v>
      </c>
      <c r="P7" s="4" t="s">
        <v>8</v>
      </c>
      <c r="Q7" s="4" t="s">
        <v>9</v>
      </c>
      <c r="R7" s="4" t="s">
        <v>10</v>
      </c>
    </row>
    <row r="8" spans="1:18" ht="30.6" customHeight="1" x14ac:dyDescent="0.25">
      <c r="A8" s="5" t="s">
        <v>11</v>
      </c>
      <c r="B8" s="8" t="s">
        <v>46</v>
      </c>
      <c r="C8" s="9">
        <v>25600961849</v>
      </c>
      <c r="D8" s="15" t="s">
        <v>47</v>
      </c>
      <c r="E8" s="41" t="s">
        <v>48</v>
      </c>
      <c r="F8" s="13">
        <v>48322.06</v>
      </c>
      <c r="G8" s="48">
        <f>F8/7.5345</f>
        <v>6413.4395115800644</v>
      </c>
      <c r="H8" s="14"/>
      <c r="I8" s="10"/>
      <c r="J8" s="10"/>
      <c r="K8" s="16"/>
      <c r="L8" s="32"/>
      <c r="M8" s="15"/>
      <c r="N8" s="15"/>
      <c r="O8" s="19"/>
      <c r="P8" s="19"/>
      <c r="Q8" s="19"/>
      <c r="R8" s="19"/>
    </row>
    <row r="9" spans="1:18" ht="30" customHeight="1" x14ac:dyDescent="0.25">
      <c r="A9" s="5" t="s">
        <v>12</v>
      </c>
      <c r="B9" s="15" t="s">
        <v>49</v>
      </c>
      <c r="C9" s="17" t="s">
        <v>50</v>
      </c>
      <c r="D9" s="15" t="s">
        <v>51</v>
      </c>
      <c r="E9" s="41" t="s">
        <v>48</v>
      </c>
      <c r="F9" s="13">
        <v>6556.6</v>
      </c>
      <c r="G9" s="48">
        <f t="shared" ref="G9:G27" si="0">F9/7.5345</f>
        <v>870.21036565133716</v>
      </c>
      <c r="H9" s="9"/>
      <c r="I9" s="10"/>
      <c r="J9" s="10"/>
      <c r="K9" s="11"/>
      <c r="L9" s="9"/>
      <c r="M9" s="11"/>
      <c r="N9" s="11"/>
      <c r="O9" s="19"/>
      <c r="P9" s="19"/>
      <c r="Q9" s="19"/>
      <c r="R9" s="19"/>
    </row>
    <row r="10" spans="1:18" ht="30.6" customHeight="1" x14ac:dyDescent="0.25">
      <c r="A10" s="5" t="s">
        <v>13</v>
      </c>
      <c r="B10" s="8" t="s">
        <v>52</v>
      </c>
      <c r="C10" s="9">
        <v>79058504140</v>
      </c>
      <c r="D10" s="15" t="s">
        <v>53</v>
      </c>
      <c r="E10" s="41" t="s">
        <v>48</v>
      </c>
      <c r="F10" s="13">
        <v>3961.51</v>
      </c>
      <c r="G10" s="48">
        <f t="shared" si="0"/>
        <v>525.7827327626253</v>
      </c>
      <c r="H10" s="12" t="s">
        <v>48</v>
      </c>
      <c r="I10" s="41" t="s">
        <v>107</v>
      </c>
      <c r="J10" s="13">
        <v>11738.68</v>
      </c>
      <c r="K10" s="52" t="s">
        <v>108</v>
      </c>
      <c r="L10" s="51">
        <v>11738.68</v>
      </c>
      <c r="M10" s="52" t="s">
        <v>108</v>
      </c>
      <c r="N10" s="11"/>
      <c r="O10" s="19"/>
      <c r="P10" s="19"/>
      <c r="Q10" s="19"/>
      <c r="R10" s="19"/>
    </row>
    <row r="11" spans="1:18" ht="30.6" customHeight="1" x14ac:dyDescent="0.25">
      <c r="A11" s="5" t="s">
        <v>14</v>
      </c>
      <c r="B11" s="8" t="s">
        <v>54</v>
      </c>
      <c r="C11" s="9">
        <v>61781931283</v>
      </c>
      <c r="D11" s="15" t="s">
        <v>55</v>
      </c>
      <c r="E11" s="41" t="s">
        <v>48</v>
      </c>
      <c r="F11" s="13">
        <v>150063.28</v>
      </c>
      <c r="G11" s="48">
        <f t="shared" si="0"/>
        <v>19916.819961510384</v>
      </c>
      <c r="H11" s="14"/>
      <c r="I11" s="10"/>
      <c r="J11" s="10"/>
      <c r="K11" s="11"/>
      <c r="L11" s="9"/>
      <c r="M11" s="11"/>
      <c r="N11" s="11"/>
      <c r="O11" s="19"/>
      <c r="P11" s="19"/>
      <c r="Q11" s="19"/>
      <c r="R11" s="19"/>
    </row>
    <row r="12" spans="1:18" ht="30" customHeight="1" x14ac:dyDescent="0.25">
      <c r="A12" s="5" t="s">
        <v>15</v>
      </c>
      <c r="B12" s="15" t="s">
        <v>56</v>
      </c>
      <c r="C12" s="9">
        <v>59082812808</v>
      </c>
      <c r="D12" s="15" t="s">
        <v>57</v>
      </c>
      <c r="E12" s="41" t="s">
        <v>48</v>
      </c>
      <c r="F12" s="13">
        <v>6702.81</v>
      </c>
      <c r="G12" s="48">
        <f t="shared" si="0"/>
        <v>889.61576746963965</v>
      </c>
      <c r="H12" s="9"/>
      <c r="I12" s="16"/>
      <c r="J12" s="16"/>
      <c r="K12" s="11"/>
      <c r="L12" s="9"/>
      <c r="M12" s="11"/>
      <c r="N12" s="11"/>
      <c r="O12" s="19"/>
      <c r="P12" s="19"/>
      <c r="Q12" s="19"/>
      <c r="R12" s="19"/>
    </row>
    <row r="13" spans="1:18" ht="30.6" customHeight="1" x14ac:dyDescent="0.25">
      <c r="A13" s="5" t="s">
        <v>16</v>
      </c>
      <c r="B13" s="8" t="s">
        <v>58</v>
      </c>
      <c r="C13" s="9">
        <v>18355213384</v>
      </c>
      <c r="D13" s="15" t="s">
        <v>59</v>
      </c>
      <c r="E13" s="41" t="s">
        <v>48</v>
      </c>
      <c r="F13" s="13">
        <v>3560</v>
      </c>
      <c r="G13" s="48">
        <f t="shared" si="0"/>
        <v>472.49319795606874</v>
      </c>
      <c r="H13" s="49" t="s">
        <v>48</v>
      </c>
      <c r="I13" s="41" t="s">
        <v>90</v>
      </c>
      <c r="J13" s="50">
        <v>3503.12</v>
      </c>
      <c r="K13" s="52" t="s">
        <v>91</v>
      </c>
      <c r="L13" s="51">
        <v>3503.12</v>
      </c>
      <c r="M13" s="52" t="s">
        <v>91</v>
      </c>
      <c r="N13" s="9"/>
      <c r="O13" s="19"/>
      <c r="P13" s="19"/>
      <c r="Q13" s="19"/>
      <c r="R13" s="19"/>
    </row>
    <row r="14" spans="1:18" ht="30.6" customHeight="1" x14ac:dyDescent="0.25">
      <c r="A14" s="5" t="s">
        <v>17</v>
      </c>
      <c r="B14" s="34" t="s">
        <v>60</v>
      </c>
      <c r="C14" s="22">
        <v>48640028500</v>
      </c>
      <c r="D14" s="37" t="s">
        <v>61</v>
      </c>
      <c r="E14" s="41" t="s">
        <v>48</v>
      </c>
      <c r="F14" s="33">
        <v>12101.85</v>
      </c>
      <c r="G14" s="48">
        <f t="shared" si="0"/>
        <v>1606.1915190125424</v>
      </c>
      <c r="H14" s="5" t="s">
        <v>48</v>
      </c>
      <c r="I14" s="57" t="s">
        <v>113</v>
      </c>
      <c r="J14" s="23">
        <v>5174.26</v>
      </c>
      <c r="K14" s="54" t="s">
        <v>114</v>
      </c>
      <c r="L14" s="23">
        <v>5174.26</v>
      </c>
      <c r="M14" s="54" t="s">
        <v>114</v>
      </c>
      <c r="N14" s="22"/>
      <c r="O14" s="19"/>
      <c r="P14" s="21" t="s">
        <v>115</v>
      </c>
      <c r="Q14" s="19"/>
      <c r="R14" s="19"/>
    </row>
    <row r="15" spans="1:18" ht="30" customHeight="1" x14ac:dyDescent="0.25">
      <c r="A15" s="5" t="s">
        <v>18</v>
      </c>
      <c r="B15" s="34" t="s">
        <v>62</v>
      </c>
      <c r="C15" s="22">
        <v>57236264858</v>
      </c>
      <c r="D15" s="37" t="s">
        <v>63</v>
      </c>
      <c r="E15" s="41" t="s">
        <v>48</v>
      </c>
      <c r="F15" s="33">
        <v>2040.69</v>
      </c>
      <c r="G15" s="48">
        <f t="shared" si="0"/>
        <v>270.84610790364326</v>
      </c>
      <c r="H15" s="5"/>
      <c r="I15" s="23"/>
      <c r="J15" s="23"/>
      <c r="K15" s="22"/>
      <c r="L15" s="22"/>
      <c r="M15" s="22"/>
      <c r="N15" s="22"/>
      <c r="O15" s="19"/>
      <c r="P15" s="19"/>
      <c r="Q15" s="19"/>
      <c r="R15" s="19"/>
    </row>
    <row r="16" spans="1:18" ht="30" customHeight="1" x14ac:dyDescent="0.25">
      <c r="A16" s="24" t="s">
        <v>19</v>
      </c>
      <c r="B16" s="8" t="s">
        <v>64</v>
      </c>
      <c r="C16" s="9">
        <v>43965974818</v>
      </c>
      <c r="D16" s="15" t="s">
        <v>65</v>
      </c>
      <c r="E16" s="41" t="s">
        <v>48</v>
      </c>
      <c r="F16" s="13">
        <v>1037.02</v>
      </c>
      <c r="G16" s="48">
        <f t="shared" si="0"/>
        <v>137.6362067821355</v>
      </c>
      <c r="H16" s="9"/>
      <c r="I16" s="10"/>
      <c r="J16" s="10"/>
      <c r="K16" s="16"/>
      <c r="L16" s="9"/>
      <c r="M16" s="11"/>
      <c r="N16" s="11"/>
      <c r="O16" s="19"/>
      <c r="P16" s="19"/>
      <c r="Q16" s="19"/>
      <c r="R16" s="19"/>
    </row>
    <row r="17" spans="1:18" s="3" customFormat="1" ht="30.6" customHeight="1" x14ac:dyDescent="0.25">
      <c r="A17" s="25" t="s">
        <v>20</v>
      </c>
      <c r="B17" s="35" t="s">
        <v>66</v>
      </c>
      <c r="C17" s="38">
        <v>86330068092</v>
      </c>
      <c r="D17" s="35" t="s">
        <v>67</v>
      </c>
      <c r="E17" s="41" t="s">
        <v>48</v>
      </c>
      <c r="F17" s="39">
        <v>234389</v>
      </c>
      <c r="G17" s="48">
        <f t="shared" si="0"/>
        <v>31108.766341495786</v>
      </c>
      <c r="H17" s="25"/>
      <c r="I17" s="42"/>
      <c r="J17" s="42"/>
      <c r="K17" s="26"/>
      <c r="L17" s="26"/>
      <c r="M17" s="26"/>
      <c r="N17" s="26"/>
      <c r="O17" s="26"/>
      <c r="P17" s="26"/>
      <c r="Q17" s="26"/>
      <c r="R17" s="26"/>
    </row>
    <row r="18" spans="1:18" ht="30.6" customHeight="1" x14ac:dyDescent="0.25">
      <c r="A18" s="24" t="s">
        <v>21</v>
      </c>
      <c r="B18" s="11" t="s">
        <v>68</v>
      </c>
      <c r="C18" s="22">
        <v>76044773948</v>
      </c>
      <c r="D18" s="36" t="s">
        <v>69</v>
      </c>
      <c r="E18" s="41" t="s">
        <v>48</v>
      </c>
      <c r="F18" s="40">
        <v>1341.58</v>
      </c>
      <c r="G18" s="48">
        <f t="shared" si="0"/>
        <v>178.05826531289401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30" customHeight="1" x14ac:dyDescent="0.25">
      <c r="A19" s="24" t="s">
        <v>22</v>
      </c>
      <c r="B19" s="36" t="s">
        <v>70</v>
      </c>
      <c r="C19" s="22">
        <v>35215971219</v>
      </c>
      <c r="D19" s="36" t="s">
        <v>71</v>
      </c>
      <c r="E19" s="41" t="s">
        <v>48</v>
      </c>
      <c r="F19" s="40">
        <v>18269.689999999999</v>
      </c>
      <c r="G19" s="48">
        <f t="shared" si="0"/>
        <v>2424.8045656646091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30.6" customHeight="1" x14ac:dyDescent="0.25">
      <c r="A20" s="24" t="s">
        <v>23</v>
      </c>
      <c r="B20" s="36" t="s">
        <v>72</v>
      </c>
      <c r="C20" s="22">
        <v>57375677395</v>
      </c>
      <c r="D20" s="36" t="s">
        <v>73</v>
      </c>
      <c r="E20" s="41" t="s">
        <v>48</v>
      </c>
      <c r="F20" s="40">
        <v>2757.5</v>
      </c>
      <c r="G20" s="48">
        <f t="shared" si="0"/>
        <v>365.98314420333134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29.4" customHeight="1" x14ac:dyDescent="0.25">
      <c r="A21" s="27" t="s">
        <v>24</v>
      </c>
      <c r="B21" s="36" t="s">
        <v>74</v>
      </c>
      <c r="C21" s="22">
        <v>18683136487</v>
      </c>
      <c r="D21" s="36" t="s">
        <v>75</v>
      </c>
      <c r="E21" s="41" t="s">
        <v>48</v>
      </c>
      <c r="F21" s="40">
        <v>267617</v>
      </c>
      <c r="G21" s="48">
        <f t="shared" si="0"/>
        <v>35518.879819496979</v>
      </c>
      <c r="H21" s="5" t="s">
        <v>48</v>
      </c>
      <c r="I21" s="58" t="s">
        <v>116</v>
      </c>
      <c r="J21" s="59">
        <v>176669.28</v>
      </c>
      <c r="K21" s="54" t="s">
        <v>120</v>
      </c>
      <c r="L21" s="55">
        <v>169832.63</v>
      </c>
      <c r="M21" s="54" t="s">
        <v>117</v>
      </c>
      <c r="N21" s="55">
        <v>6836.65</v>
      </c>
      <c r="O21" s="54" t="s">
        <v>118</v>
      </c>
      <c r="P21" s="21" t="s">
        <v>119</v>
      </c>
      <c r="Q21" s="19"/>
      <c r="R21" s="19"/>
    </row>
    <row r="22" spans="1:18" ht="30.6" customHeight="1" x14ac:dyDescent="0.25">
      <c r="A22" s="24" t="s">
        <v>25</v>
      </c>
      <c r="B22" s="35" t="s">
        <v>76</v>
      </c>
      <c r="C22" s="22">
        <v>95753870939</v>
      </c>
      <c r="D22" s="34" t="s">
        <v>77</v>
      </c>
      <c r="E22" s="41" t="s">
        <v>48</v>
      </c>
      <c r="F22" s="40">
        <v>5121.17</v>
      </c>
      <c r="G22" s="48">
        <f t="shared" si="0"/>
        <v>679.69606476873048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30" customHeight="1" x14ac:dyDescent="0.25">
      <c r="A23" s="24" t="s">
        <v>26</v>
      </c>
      <c r="B23" s="37" t="s">
        <v>78</v>
      </c>
      <c r="C23" s="22">
        <v>52477341273</v>
      </c>
      <c r="D23" s="34" t="s">
        <v>79</v>
      </c>
      <c r="E23" s="41" t="s">
        <v>48</v>
      </c>
      <c r="F23" s="40">
        <v>2759.93</v>
      </c>
      <c r="G23" s="48">
        <f t="shared" si="0"/>
        <v>366.30566062777882</v>
      </c>
      <c r="H23" s="24"/>
      <c r="I23" s="28"/>
      <c r="J23" s="28"/>
      <c r="K23" s="19"/>
      <c r="L23" s="19"/>
      <c r="M23" s="19"/>
      <c r="N23" s="19"/>
      <c r="O23" s="19"/>
      <c r="P23" s="19"/>
      <c r="Q23" s="19"/>
      <c r="R23" s="19"/>
    </row>
    <row r="24" spans="1:18" ht="30.6" customHeight="1" x14ac:dyDescent="0.25">
      <c r="A24" s="24" t="s">
        <v>27</v>
      </c>
      <c r="B24" s="34" t="s">
        <v>80</v>
      </c>
      <c r="C24" s="45" t="s">
        <v>88</v>
      </c>
      <c r="D24" s="34" t="s">
        <v>81</v>
      </c>
      <c r="E24" s="41" t="s">
        <v>48</v>
      </c>
      <c r="F24" s="40">
        <v>2525.9499999999998</v>
      </c>
      <c r="G24" s="48">
        <f t="shared" si="0"/>
        <v>335.25117791492465</v>
      </c>
      <c r="H24" s="24"/>
      <c r="I24" s="28"/>
      <c r="J24" s="28"/>
      <c r="K24" s="19"/>
      <c r="L24" s="19"/>
      <c r="M24" s="19"/>
      <c r="N24" s="19"/>
      <c r="O24" s="19"/>
      <c r="P24" s="19"/>
      <c r="Q24" s="19"/>
      <c r="R24" s="19"/>
    </row>
    <row r="25" spans="1:18" ht="29.4" customHeight="1" x14ac:dyDescent="0.25">
      <c r="A25" s="24" t="s">
        <v>28</v>
      </c>
      <c r="B25" s="34" t="s">
        <v>82</v>
      </c>
      <c r="C25" s="22">
        <v>33519855166</v>
      </c>
      <c r="D25" s="37" t="s">
        <v>83</v>
      </c>
      <c r="E25" s="41" t="s">
        <v>48</v>
      </c>
      <c r="F25" s="40">
        <v>703.62</v>
      </c>
      <c r="G25" s="48">
        <f t="shared" si="0"/>
        <v>93.386422456699179</v>
      </c>
      <c r="H25" s="24"/>
      <c r="I25" s="28"/>
      <c r="J25" s="28"/>
      <c r="K25" s="43"/>
      <c r="L25" s="44"/>
      <c r="M25" s="21"/>
      <c r="N25" s="21"/>
      <c r="O25" s="19"/>
      <c r="P25" s="19"/>
      <c r="Q25" s="19"/>
      <c r="R25" s="19"/>
    </row>
    <row r="26" spans="1:18" ht="30.6" customHeight="1" x14ac:dyDescent="0.25">
      <c r="A26" s="24" t="s">
        <v>29</v>
      </c>
      <c r="B26" s="34" t="s">
        <v>84</v>
      </c>
      <c r="C26" s="22">
        <v>24173286699</v>
      </c>
      <c r="D26" s="34" t="s">
        <v>85</v>
      </c>
      <c r="E26" s="41" t="s">
        <v>48</v>
      </c>
      <c r="F26" s="40">
        <v>10740.45</v>
      </c>
      <c r="G26" s="48">
        <f t="shared" si="0"/>
        <v>1425.5026876368704</v>
      </c>
      <c r="H26" s="47"/>
      <c r="I26" s="28"/>
      <c r="J26" s="28"/>
      <c r="K26" s="19"/>
      <c r="L26" s="19"/>
      <c r="M26" s="21"/>
      <c r="N26" s="21"/>
      <c r="O26" s="19"/>
      <c r="P26" s="19"/>
      <c r="Q26" s="19"/>
      <c r="R26" s="19"/>
    </row>
    <row r="27" spans="1:18" ht="30.6" customHeight="1" x14ac:dyDescent="0.25">
      <c r="A27" s="24" t="s">
        <v>30</v>
      </c>
      <c r="B27" s="34" t="s">
        <v>86</v>
      </c>
      <c r="C27" s="45" t="s">
        <v>89</v>
      </c>
      <c r="D27" s="34" t="s">
        <v>87</v>
      </c>
      <c r="E27" s="41" t="s">
        <v>48</v>
      </c>
      <c r="F27" s="33">
        <v>39333.93</v>
      </c>
      <c r="G27" s="48">
        <f t="shared" si="0"/>
        <v>5220.509655584312</v>
      </c>
      <c r="H27" s="29"/>
      <c r="I27" s="28"/>
      <c r="J27" s="28"/>
      <c r="K27" s="19"/>
      <c r="L27" s="20"/>
      <c r="M27" s="19"/>
      <c r="N27" s="19"/>
      <c r="O27" s="19"/>
      <c r="P27" s="19"/>
      <c r="Q27" s="19"/>
      <c r="R27" s="19"/>
    </row>
    <row r="28" spans="1:18" ht="30" customHeight="1" x14ac:dyDescent="0.25">
      <c r="A28" s="24" t="s">
        <v>31</v>
      </c>
      <c r="B28" s="34" t="s">
        <v>92</v>
      </c>
      <c r="C28" s="22">
        <v>68419124305</v>
      </c>
      <c r="D28" s="37" t="s">
        <v>93</v>
      </c>
      <c r="E28" s="41" t="s">
        <v>94</v>
      </c>
      <c r="F28" s="33"/>
      <c r="G28" s="29"/>
      <c r="H28" s="5" t="s">
        <v>48</v>
      </c>
      <c r="I28" s="53" t="s">
        <v>96</v>
      </c>
      <c r="J28" s="33">
        <v>484.8</v>
      </c>
      <c r="K28" s="54" t="s">
        <v>95</v>
      </c>
      <c r="L28" s="33">
        <v>484.8</v>
      </c>
      <c r="M28" s="54" t="s">
        <v>95</v>
      </c>
      <c r="N28" s="19"/>
      <c r="O28" s="19"/>
      <c r="P28" s="19"/>
      <c r="Q28" s="19"/>
      <c r="R28" s="19"/>
    </row>
    <row r="29" spans="1:18" ht="30" customHeight="1" x14ac:dyDescent="0.25">
      <c r="A29" s="24" t="s">
        <v>32</v>
      </c>
      <c r="B29" s="56" t="s">
        <v>97</v>
      </c>
      <c r="C29" s="45" t="s">
        <v>98</v>
      </c>
      <c r="D29" s="34" t="s">
        <v>99</v>
      </c>
      <c r="E29" s="41" t="s">
        <v>94</v>
      </c>
      <c r="F29" s="46"/>
      <c r="G29" s="29"/>
      <c r="H29" s="5" t="s">
        <v>48</v>
      </c>
      <c r="I29" s="53" t="s">
        <v>100</v>
      </c>
      <c r="J29" s="40">
        <v>800</v>
      </c>
      <c r="K29" s="33" t="s">
        <v>101</v>
      </c>
      <c r="L29" s="40">
        <v>800</v>
      </c>
      <c r="M29" s="54" t="s">
        <v>101</v>
      </c>
      <c r="N29" s="19"/>
      <c r="O29" s="19"/>
      <c r="P29" s="19"/>
      <c r="Q29" s="19"/>
      <c r="R29" s="19"/>
    </row>
    <row r="30" spans="1:18" ht="31.2" customHeight="1" x14ac:dyDescent="0.25">
      <c r="A30" s="29" t="s">
        <v>102</v>
      </c>
      <c r="B30" s="56" t="s">
        <v>103</v>
      </c>
      <c r="C30" s="22">
        <v>28921383001</v>
      </c>
      <c r="D30" s="21" t="s">
        <v>104</v>
      </c>
      <c r="E30" s="5" t="s">
        <v>94</v>
      </c>
      <c r="F30" s="19"/>
      <c r="G30" s="19"/>
      <c r="H30" s="5" t="s">
        <v>48</v>
      </c>
      <c r="I30" s="53" t="s">
        <v>105</v>
      </c>
      <c r="J30" s="40">
        <v>660.43</v>
      </c>
      <c r="K30" s="33" t="s">
        <v>106</v>
      </c>
      <c r="L30" s="40">
        <v>660.43</v>
      </c>
      <c r="M30" s="33" t="s">
        <v>106</v>
      </c>
      <c r="N30" s="19"/>
      <c r="O30" s="19"/>
      <c r="P30" s="5" t="s">
        <v>48</v>
      </c>
      <c r="Q30" s="19"/>
      <c r="R30" s="19"/>
    </row>
    <row r="31" spans="1:18" ht="31.8" customHeight="1" x14ac:dyDescent="0.25">
      <c r="A31" s="29" t="s">
        <v>109</v>
      </c>
      <c r="B31" s="56" t="s">
        <v>110</v>
      </c>
      <c r="C31" s="22">
        <v>91547293790</v>
      </c>
      <c r="D31" s="34" t="s">
        <v>111</v>
      </c>
      <c r="E31" s="5" t="s">
        <v>94</v>
      </c>
      <c r="F31" s="22"/>
      <c r="G31" s="22"/>
      <c r="H31" s="5" t="s">
        <v>48</v>
      </c>
      <c r="I31" s="53" t="s">
        <v>107</v>
      </c>
      <c r="J31" s="40">
        <v>85109.41</v>
      </c>
      <c r="K31" s="33" t="s">
        <v>112</v>
      </c>
      <c r="L31" s="40">
        <v>85109.41</v>
      </c>
      <c r="M31" s="33" t="s">
        <v>112</v>
      </c>
      <c r="N31" s="19"/>
      <c r="O31" s="19"/>
      <c r="P31" s="19"/>
      <c r="Q31" s="19"/>
      <c r="R31" s="19"/>
    </row>
    <row r="32" spans="1:18" ht="31.2" customHeight="1" x14ac:dyDescent="0.25">
      <c r="A32" s="29" t="s">
        <v>121</v>
      </c>
      <c r="B32" s="34" t="s">
        <v>122</v>
      </c>
      <c r="C32" s="22">
        <v>81793146560</v>
      </c>
      <c r="D32" s="34" t="s">
        <v>123</v>
      </c>
      <c r="E32" s="5" t="s">
        <v>94</v>
      </c>
      <c r="F32" s="22"/>
      <c r="G32" s="22"/>
      <c r="H32" s="5" t="s">
        <v>48</v>
      </c>
      <c r="I32" s="53" t="s">
        <v>116</v>
      </c>
      <c r="J32" s="55">
        <v>8620.17</v>
      </c>
      <c r="K32" s="33" t="s">
        <v>124</v>
      </c>
      <c r="L32" s="55">
        <v>8620.17</v>
      </c>
      <c r="M32" s="33" t="s">
        <v>124</v>
      </c>
      <c r="N32" s="19"/>
      <c r="O32" s="19"/>
      <c r="P32" s="19"/>
      <c r="Q32" s="19"/>
      <c r="R32" s="19"/>
    </row>
    <row r="33" spans="1:18" ht="30" customHeight="1" x14ac:dyDescent="0.25">
      <c r="A33" s="29" t="s">
        <v>125</v>
      </c>
      <c r="B33" s="34" t="s">
        <v>126</v>
      </c>
      <c r="C33" s="22">
        <v>85584865987</v>
      </c>
      <c r="D33" s="34" t="s">
        <v>127</v>
      </c>
      <c r="E33" s="5" t="s">
        <v>94</v>
      </c>
      <c r="F33" s="19"/>
      <c r="G33" s="19"/>
      <c r="H33" s="5" t="s">
        <v>48</v>
      </c>
      <c r="I33" s="53" t="s">
        <v>128</v>
      </c>
      <c r="J33" s="55">
        <v>486.84</v>
      </c>
      <c r="K33" s="33" t="s">
        <v>131</v>
      </c>
      <c r="L33" s="55">
        <v>396.84</v>
      </c>
      <c r="M33" s="54" t="s">
        <v>129</v>
      </c>
      <c r="N33" s="60">
        <v>90</v>
      </c>
      <c r="O33" s="54" t="s">
        <v>130</v>
      </c>
      <c r="P33" s="19"/>
      <c r="Q33" s="19"/>
      <c r="R33" s="19"/>
    </row>
    <row r="34" spans="1:18" ht="30" customHeight="1" x14ac:dyDescent="0.25">
      <c r="A34" s="29" t="s">
        <v>132</v>
      </c>
      <c r="B34" s="34" t="s">
        <v>133</v>
      </c>
      <c r="C34" s="22">
        <v>83416546499</v>
      </c>
      <c r="D34" s="34" t="s">
        <v>134</v>
      </c>
      <c r="E34" s="5" t="s">
        <v>94</v>
      </c>
      <c r="F34" s="19"/>
      <c r="G34" s="19"/>
      <c r="H34" s="5" t="s">
        <v>48</v>
      </c>
      <c r="I34" s="53" t="s">
        <v>135</v>
      </c>
      <c r="J34" s="55">
        <v>978.2</v>
      </c>
      <c r="K34" s="33" t="s">
        <v>136</v>
      </c>
      <c r="L34" s="55">
        <v>808.6</v>
      </c>
      <c r="M34" s="54" t="s">
        <v>137</v>
      </c>
      <c r="N34" s="60">
        <v>169.6</v>
      </c>
      <c r="O34" s="54" t="s">
        <v>138</v>
      </c>
      <c r="P34" s="19"/>
      <c r="Q34" s="19"/>
      <c r="R34" s="19"/>
    </row>
    <row r="35" spans="1:18" x14ac:dyDescent="0.25">
      <c r="A35" s="19"/>
      <c r="B35" s="19"/>
      <c r="C35" s="19"/>
      <c r="D35" s="19"/>
      <c r="E35" s="19"/>
      <c r="F35" s="19"/>
      <c r="G35" s="19"/>
      <c r="H35" s="19"/>
      <c r="I35" s="28"/>
      <c r="J35" s="28"/>
      <c r="K35" s="28"/>
      <c r="L35" s="28"/>
      <c r="M35" s="19"/>
      <c r="N35" s="19"/>
      <c r="O35" s="19"/>
      <c r="P35" s="19"/>
      <c r="Q35" s="19"/>
      <c r="R35" s="19"/>
    </row>
    <row r="36" spans="1:18" x14ac:dyDescent="0.25">
      <c r="I36" s="30"/>
      <c r="J36" s="30"/>
      <c r="K36" s="30"/>
      <c r="L36" s="30"/>
    </row>
    <row r="37" spans="1:18" x14ac:dyDescent="0.25">
      <c r="I37" s="30"/>
      <c r="J37" s="30"/>
      <c r="K37" s="30"/>
      <c r="L37" s="30"/>
    </row>
    <row r="38" spans="1:18" x14ac:dyDescent="0.25">
      <c r="I38" s="30"/>
      <c r="J38" s="30"/>
      <c r="K38" s="30"/>
      <c r="L38" s="30"/>
    </row>
    <row r="39" spans="1:18" x14ac:dyDescent="0.25">
      <c r="I39" s="30"/>
      <c r="J39" s="30"/>
      <c r="K39" s="30"/>
      <c r="L39" s="30"/>
    </row>
    <row r="40" spans="1:18" x14ac:dyDescent="0.25">
      <c r="I40" s="30"/>
      <c r="J40" s="30"/>
      <c r="K40" s="30"/>
      <c r="L40" s="30"/>
    </row>
    <row r="41" spans="1:18" x14ac:dyDescent="0.25">
      <c r="I41" s="30"/>
      <c r="J41" s="30"/>
      <c r="K41" s="30"/>
      <c r="L41" s="30"/>
    </row>
    <row r="42" spans="1:18" x14ac:dyDescent="0.25">
      <c r="I42" s="30"/>
      <c r="J42" s="30"/>
      <c r="K42" s="30"/>
      <c r="L42" s="30"/>
    </row>
    <row r="43" spans="1:18" x14ac:dyDescent="0.25">
      <c r="I43" s="30"/>
      <c r="J43" s="30"/>
      <c r="K43" s="30"/>
      <c r="L43" s="30"/>
    </row>
    <row r="44" spans="1:18" x14ac:dyDescent="0.25">
      <c r="I44" s="30"/>
      <c r="J44" s="30"/>
      <c r="K44" s="30"/>
      <c r="L44" s="30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2023-01-23T11:44:51Z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