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ARAMBAŠIĆ COMMERCE\"/>
    </mc:Choice>
  </mc:AlternateContent>
  <xr:revisionPtr revIDLastSave="0" documentId="13_ncr:1_{7486AEA3-25CE-49FE-B25C-47E955D895A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9" i="1" l="1"/>
  <c r="K30" i="1"/>
  <c r="K29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8" i="1"/>
</calcChain>
</file>

<file path=xl/sharedStrings.xml><?xml version="1.0" encoding="utf-8"?>
<sst xmlns="http://schemas.openxmlformats.org/spreadsheetml/2006/main" count="198" uniqueCount="139">
  <si>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</si>
  <si>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</si>
  <si>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</si>
  <si>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</si>
  <si>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</si>
  <si>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</si>
  <si>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</si>
  <si>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</si>
  <si>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</si>
  <si>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</si>
  <si>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</si>
  <si>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</si>
  <si>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</si>
  <si>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</si>
  <si>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</si>
  <si>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</si>
  <si>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</si>
  <si>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</si>
  <si>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</si>
  <si>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</si>
  <si>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</si>
  <si>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</si>
  <si>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</si>
  <si>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</si>
  <si>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</si>
  <si>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</si>
  <si>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</si>
  <si>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</si>
  <si>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</si>
  <si>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</si>
  <si>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</si>
  <si>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</si>
  <si>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</si>
  <si>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ARAMBAŠIĆ COMMERCE d.o.o.</t>
  </si>
  <si>
    <t>TS u Zagrebu St-3229/2022</t>
  </si>
  <si>
    <t>OIB 13807100300</t>
  </si>
  <si>
    <t>Hermanova  24G, Zagreb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</si>
  <si>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</si>
  <si>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</si>
  <si>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</si>
  <si>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</si>
  <si>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</si>
  <si>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</si>
  <si>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</si>
  <si>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</si>
  <si>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23.01.2023.</t>
  </si>
  <si>
    <t>ALGO MERKATOR d.o.o.</t>
  </si>
  <si>
    <t>Frana Bošnjakovića 3, Zagreb</t>
  </si>
  <si>
    <t>da</t>
  </si>
  <si>
    <t>BALLA d.o.o.</t>
  </si>
  <si>
    <t>93171232613</t>
  </si>
  <si>
    <t>Rastočine 8, Rijeka</t>
  </si>
  <si>
    <t>BOK d.o.o.</t>
  </si>
  <si>
    <t>Ulica Eugena Kumičića 2, Sesvete</t>
  </si>
  <si>
    <t>CONTITAL S.R.L.</t>
  </si>
  <si>
    <t>Via Canolla al trivio 26, Napoli, Italija</t>
  </si>
  <si>
    <t>CROATIA OSIGURANJE d.d.</t>
  </si>
  <si>
    <t>Ulica Vatroslava Jagića 33, Zagreb</t>
  </si>
  <si>
    <t>FIBA-PROM d.o.o.</t>
  </si>
  <si>
    <t>Ulica dr. Luje Naletilića 23M, Zagreb</t>
  </si>
  <si>
    <t>GENERALI OSIGURANJE d.d.</t>
  </si>
  <si>
    <t>Slavonska avenija 18, Zagreb</t>
  </si>
  <si>
    <t>GE-TRA-PACK S.R.L.</t>
  </si>
  <si>
    <t>Via Mario Vitalini 1/9, Chiari, Italija</t>
  </si>
  <si>
    <t>HRVATSKI TELEKOM d.d.</t>
  </si>
  <si>
    <t>Radnička cesta 21, Zagreb</t>
  </si>
  <si>
    <t>JAVNI BILJEŽNIK, DAMIR ANDRAŠIĆ</t>
  </si>
  <si>
    <t>Prilaz Ivana Visine 5, Zagreb</t>
  </si>
  <si>
    <t>PBZ CARD d.o.o.</t>
  </si>
  <si>
    <t>Radnička cesta 44, Zagreb</t>
  </si>
  <si>
    <t>PETROL d.o.o.</t>
  </si>
  <si>
    <t>Savska opatovina 38, Zagreb</t>
  </si>
  <si>
    <t>PRAMAT d.o.o.</t>
  </si>
  <si>
    <t>Savica I. 115, Zagreb</t>
  </si>
  <si>
    <t>PRIVREDNA BANKA ZAGREB d.d.</t>
  </si>
  <si>
    <t>Radnička cesta 50, Zagreb</t>
  </si>
  <si>
    <t>MINISTARSTVO FINANCIJA - POREZNA UPRAVA</t>
  </si>
  <si>
    <t>Katančićeva 5, Zagreb</t>
  </si>
  <si>
    <t>SAPOS d.o.o.</t>
  </si>
  <si>
    <t>Ulica kerestinečkih žrtava 38, Zagreb</t>
  </si>
  <si>
    <t>TEMPUS d.o.o.</t>
  </si>
  <si>
    <t>Savska cesta 121f, Zagreb</t>
  </si>
  <si>
    <t>TRGOTRENTA d.o.o.</t>
  </si>
  <si>
    <t>Osječka 47, Rijeka</t>
  </si>
  <si>
    <t>HALON, VL. SANDRA CAPAN</t>
  </si>
  <si>
    <t>XIV. Trokut 5, Zagreb</t>
  </si>
  <si>
    <t>23.</t>
  </si>
  <si>
    <t>24.</t>
  </si>
  <si>
    <t>25.</t>
  </si>
  <si>
    <t>TRUS - PROM d.o.o.</t>
  </si>
  <si>
    <t>Štičarjevska ulica 56, Zagreb</t>
  </si>
  <si>
    <t>TUZLA - FARM d.o.o.</t>
  </si>
  <si>
    <t>Rudarska 71, Tuzla, Bosna I Hercegovina</t>
  </si>
  <si>
    <t>ZIN d.o.o.</t>
  </si>
  <si>
    <t>Donje Svetica 40, Zagreb</t>
  </si>
  <si>
    <t>ADDIKO BANK d.d.</t>
  </si>
  <si>
    <t>Slavonska avenija 6, Zagreb</t>
  </si>
  <si>
    <t>ZAGREBAČKA BANKA d.d.</t>
  </si>
  <si>
    <t>Trg bana Josipa Jelačića 10, Zagreb</t>
  </si>
  <si>
    <t>29.12.2022.</t>
  </si>
  <si>
    <t>05.01.2023.</t>
  </si>
  <si>
    <t>04.01.2023.</t>
  </si>
  <si>
    <t>184,06 EUR</t>
  </si>
  <si>
    <t>10.01.2023.</t>
  </si>
  <si>
    <t>231,93 EUR</t>
  </si>
  <si>
    <t>12.597,38 EUR</t>
  </si>
  <si>
    <t>12.829,31 EUR</t>
  </si>
  <si>
    <t>da (94.914,93 kn ili 12.597,38 EUR)</t>
  </si>
  <si>
    <t>16.01.2023.</t>
  </si>
  <si>
    <t>982,15 EUR</t>
  </si>
  <si>
    <t>139,39 EUR</t>
  </si>
  <si>
    <t>1.848,62 EUR</t>
  </si>
  <si>
    <t>23.234,44 EUR</t>
  </si>
  <si>
    <t>da (188.118,30 kn ili 24.967,59 EUR )</t>
  </si>
  <si>
    <t>da (810.000,00 kn ili 107.505,47 EUR)</t>
  </si>
  <si>
    <t>27.552,29 EUR</t>
  </si>
  <si>
    <t>59.089,90 EUR</t>
  </si>
  <si>
    <t>86.642,19 EUR</t>
  </si>
  <si>
    <t>30.016,00 EUR</t>
  </si>
  <si>
    <t>POLJOOPSKRBA-USLUGE I TRGOVINA d.o.o.</t>
  </si>
  <si>
    <t>00343354151</t>
  </si>
  <si>
    <t>ne</t>
  </si>
  <si>
    <t>18.01.2023.</t>
  </si>
  <si>
    <t>16,59 EUR</t>
  </si>
  <si>
    <t>26.</t>
  </si>
  <si>
    <t>ZIN TRGOVINA d.o.o.</t>
  </si>
  <si>
    <t>77648997846</t>
  </si>
  <si>
    <t>14,93 EUR</t>
  </si>
  <si>
    <t>17.01.2023.</t>
  </si>
  <si>
    <t>44.610,82 EUR</t>
  </si>
  <si>
    <t>320,95 EUR</t>
  </si>
  <si>
    <t>27.</t>
  </si>
  <si>
    <t>COOL LINE d.o.o.</t>
  </si>
  <si>
    <t>Hermanova ulica 12, Zagreb</t>
  </si>
  <si>
    <t>71,33 EUR</t>
  </si>
  <si>
    <t>28.</t>
  </si>
  <si>
    <t>OCD ARHITEKTI d.o.o.</t>
  </si>
  <si>
    <t>Selska cesta 121F, Zagreb</t>
  </si>
  <si>
    <t>66,36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</si>
</sst>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8" fontId="0" fillId="3" borderId="2" xfId="0" applyNumberFormat="1" applyFill="1" applyBorder="1" applyAlignment="1">
      <alignment vertical="center"/>
    </xf>
    <xf numFmtId="49" fontId="2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164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/>
    </xf>
    <xf numFmtId="164" fontId="0" fillId="0" borderId="2" xfId="0" applyNumberFormat="1" applyBorder="1"/>
    <xf numFmtId="0" fontId="2" fillId="0" borderId="2" xfId="0" applyFont="1" applyBorder="1" applyAlignment="1">
      <alignment horizontal="center"/>
    </xf>
    <xf numFmtId="164" fontId="0" fillId="0" borderId="0" xfId="0" applyNumberFormat="1"/>
    <xf numFmtId="16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wrapText="1"/>
    </xf>
    <xf numFmtId="0" fontId="0" fillId="0" borderId="2" xfId="0" applyBorder="1" applyAlignment="1">
      <alignment horizontal="right"/>
    </xf>
    <xf numFmtId="49" fontId="2" fillId="0" borderId="2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14" fontId="2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3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right" vertical="center" wrapText="1"/>
    </xf>
    <xf numFmtId="8" fontId="0" fillId="0" borderId="2" xfId="0" applyNumberFormat="1" applyBorder="1"/>
    <xf numFmtId="8" fontId="0" fillId="3" borderId="2" xfId="0" applyNumberFormat="1" applyFill="1" applyBorder="1" applyAlignment="1">
      <alignment horizontal="right" vertical="center"/>
    </xf>
    <xf numFmtId="4" fontId="0" fillId="0" borderId="2" xfId="0" applyNumberFormat="1" applyBorder="1" applyAlignment="1">
      <alignment horizontal="right"/>
    </xf>
    <xf numFmtId="8" fontId="2" fillId="3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165" fontId="0" fillId="0" borderId="2" xfId="0" applyNumberFormat="1" applyBorder="1"/>
    <xf numFmtId="0" fontId="2" fillId="0" borderId="2" xfId="0" applyFont="1" applyBorder="1" applyAlignment="1">
      <alignment horizontal="right"/>
    </xf>
    <xf numFmtId="8" fontId="0" fillId="3" borderId="2" xfId="0" applyNumberFormat="1" applyFill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8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2" fillId="0" borderId="2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abSelected="1" topLeftCell="A3" zoomScale="80" zoomScaleNormal="80" workbookViewId="0">
      <selection activeCell="K41" sqref="K41"/>
    </sheetView>
  </sheetViews>
  <sheetFormatPr defaultRowHeight="13.2" x14ac:dyDescent="0.25"/>
  <cols>
    <col min="1" max="1" width="15.44140625" customWidth="1"/>
    <col min="2" max="2" width="42.33203125" customWidth="1"/>
    <col min="3" max="3" width="15.77734375" customWidth="1"/>
    <col min="4" max="4" width="27.109375" customWidth="1"/>
    <col min="5" max="5" width="24.5546875" customWidth="1"/>
    <col min="6" max="6" width="22.6640625" customWidth="1"/>
    <col min="7" max="7" width="22.5546875" customWidth="1"/>
    <col min="8" max="8" width="16.5546875" customWidth="1"/>
    <col min="9" max="9" width="20.109375" customWidth="1"/>
    <col min="10" max="10" width="21" customWidth="1"/>
    <col min="11" max="11" width="20.44140625" customWidth="1"/>
    <col min="12" max="12" width="20.109375" customWidth="1"/>
    <col min="13" max="13" width="20.6640625" customWidth="1"/>
    <col min="14" max="14" width="31" customWidth="1"/>
    <col min="15" max="15" width="20.88671875" customWidth="1"/>
    <col min="16" max="16" width="21.109375" customWidth="1"/>
    <col min="17" max="17" width="15" customWidth="1"/>
    <col min="18" max="18" width="20.77734375" customWidth="1"/>
  </cols>
  <sheetData>
    <row r="1" spans="1:18" ht="24.9" customHeight="1" x14ac:dyDescent="0.25">
      <c r="A1" s="1"/>
      <c r="B1" s="2" t="s">
        <v>0</v>
      </c>
    </row>
    <row r="2" spans="1:18" ht="24.9" customHeight="1" x14ac:dyDescent="0.25">
      <c r="A2" s="1"/>
      <c r="B2" s="7" t="s">
        <v>33</v>
      </c>
    </row>
    <row r="3" spans="1:18" ht="44.25" customHeight="1" x14ac:dyDescent="0.25">
      <c r="A3" s="18"/>
      <c r="B3" s="2" t="s">
        <v>34</v>
      </c>
    </row>
    <row r="4" spans="1:18" ht="24.9" customHeight="1" x14ac:dyDescent="0.25">
      <c r="A4" s="1"/>
      <c r="B4" s="6" t="s">
        <v>35</v>
      </c>
    </row>
    <row r="5" spans="1:18" ht="24.9" customHeight="1" x14ac:dyDescent="0.25">
      <c r="A5" s="18"/>
      <c r="B5" s="1" t="s">
        <v>36</v>
      </c>
    </row>
    <row r="6" spans="1:18" x14ac:dyDescent="0.25">
      <c r="B6" t="s">
        <v>45</v>
      </c>
    </row>
    <row r="7" spans="1:18" s="3" customFormat="1" ht="68.400000000000006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37</v>
      </c>
      <c r="G7" s="4" t="s">
        <v>38</v>
      </c>
      <c r="H7" s="4" t="s">
        <v>6</v>
      </c>
      <c r="I7" s="4" t="s">
        <v>7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  <c r="P7" s="4" t="s">
        <v>8</v>
      </c>
      <c r="Q7" s="4" t="s">
        <v>9</v>
      </c>
      <c r="R7" s="4" t="s">
        <v>10</v>
      </c>
    </row>
    <row r="8" spans="1:18" ht="30.6" customHeight="1" x14ac:dyDescent="0.25">
      <c r="A8" s="5" t="s">
        <v>11</v>
      </c>
      <c r="B8" s="8" t="s">
        <v>46</v>
      </c>
      <c r="C8" s="9">
        <v>52046568466</v>
      </c>
      <c r="D8" s="15" t="s">
        <v>47</v>
      </c>
      <c r="E8" s="39" t="s">
        <v>48</v>
      </c>
      <c r="F8" s="13">
        <v>7400.48</v>
      </c>
      <c r="G8" s="49">
        <f>F8/7.5345</f>
        <v>982.21248921627171</v>
      </c>
      <c r="H8" s="14" t="s">
        <v>48</v>
      </c>
      <c r="I8" s="39" t="s">
        <v>108</v>
      </c>
      <c r="J8" s="10">
        <v>7400</v>
      </c>
      <c r="K8" s="53" t="s">
        <v>109</v>
      </c>
      <c r="L8" s="10">
        <v>7400</v>
      </c>
      <c r="M8" s="53" t="s">
        <v>109</v>
      </c>
      <c r="N8" s="15"/>
      <c r="O8" s="20"/>
      <c r="P8" s="20"/>
      <c r="Q8" s="20"/>
      <c r="R8" s="20"/>
    </row>
    <row r="9" spans="1:18" ht="30" customHeight="1" x14ac:dyDescent="0.25">
      <c r="A9" s="5" t="s">
        <v>12</v>
      </c>
      <c r="B9" s="15" t="s">
        <v>49</v>
      </c>
      <c r="C9" s="17" t="s">
        <v>50</v>
      </c>
      <c r="D9" s="15" t="s">
        <v>51</v>
      </c>
      <c r="E9" s="39" t="s">
        <v>48</v>
      </c>
      <c r="F9" s="13">
        <v>987.3</v>
      </c>
      <c r="G9" s="49">
        <f t="shared" ref="G9:G31" si="0">F9/7.5345</f>
        <v>131.03722874776028</v>
      </c>
      <c r="H9" s="9"/>
      <c r="I9" s="23"/>
      <c r="J9" s="10"/>
      <c r="K9" s="11"/>
      <c r="L9" s="9"/>
      <c r="M9" s="11"/>
      <c r="N9" s="11"/>
      <c r="O9" s="20"/>
      <c r="P9" s="20"/>
      <c r="Q9" s="20"/>
      <c r="R9" s="20"/>
    </row>
    <row r="10" spans="1:18" ht="30.6" customHeight="1" x14ac:dyDescent="0.25">
      <c r="A10" s="5" t="s">
        <v>13</v>
      </c>
      <c r="B10" s="8" t="s">
        <v>52</v>
      </c>
      <c r="C10" s="9">
        <v>47827839741</v>
      </c>
      <c r="D10" s="15" t="s">
        <v>53</v>
      </c>
      <c r="E10" s="39" t="s">
        <v>48</v>
      </c>
      <c r="F10" s="13">
        <v>1875</v>
      </c>
      <c r="G10" s="49">
        <f t="shared" si="0"/>
        <v>248.85526577742382</v>
      </c>
      <c r="H10" s="12"/>
      <c r="I10" s="39"/>
      <c r="J10" s="13"/>
      <c r="K10" s="11"/>
      <c r="L10" s="9"/>
      <c r="M10" s="11"/>
      <c r="N10" s="11"/>
      <c r="O10" s="20"/>
      <c r="P10" s="20"/>
      <c r="Q10" s="20"/>
      <c r="R10" s="20"/>
    </row>
    <row r="11" spans="1:18" ht="30.6" customHeight="1" x14ac:dyDescent="0.25">
      <c r="A11" s="5" t="s">
        <v>14</v>
      </c>
      <c r="B11" s="8" t="s">
        <v>54</v>
      </c>
      <c r="C11" s="9"/>
      <c r="D11" s="15" t="s">
        <v>55</v>
      </c>
      <c r="E11" s="39" t="s">
        <v>48</v>
      </c>
      <c r="F11" s="13">
        <v>31515.09</v>
      </c>
      <c r="G11" s="49">
        <f t="shared" si="0"/>
        <v>4182.7712522396969</v>
      </c>
      <c r="H11" s="14"/>
      <c r="I11" s="23"/>
      <c r="J11" s="10"/>
      <c r="K11" s="11"/>
      <c r="L11" s="9"/>
      <c r="M11" s="11"/>
      <c r="N11" s="11"/>
      <c r="O11" s="20"/>
      <c r="P11" s="20"/>
      <c r="Q11" s="20"/>
      <c r="R11" s="20"/>
    </row>
    <row r="12" spans="1:18" ht="30" customHeight="1" x14ac:dyDescent="0.25">
      <c r="A12" s="5" t="s">
        <v>15</v>
      </c>
      <c r="B12" s="15" t="s">
        <v>56</v>
      </c>
      <c r="C12" s="9">
        <v>26187994882</v>
      </c>
      <c r="D12" s="15" t="s">
        <v>57</v>
      </c>
      <c r="E12" s="39" t="s">
        <v>48</v>
      </c>
      <c r="F12" s="13">
        <v>1785</v>
      </c>
      <c r="G12" s="49">
        <f t="shared" si="0"/>
        <v>236.91021302010751</v>
      </c>
      <c r="H12" s="9"/>
      <c r="I12" s="58"/>
      <c r="J12" s="16"/>
      <c r="K12" s="11"/>
      <c r="L12" s="9"/>
      <c r="M12" s="11"/>
      <c r="N12" s="11"/>
      <c r="O12" s="20"/>
      <c r="P12" s="20"/>
      <c r="Q12" s="20"/>
      <c r="R12" s="20"/>
    </row>
    <row r="13" spans="1:18" ht="30.6" customHeight="1" x14ac:dyDescent="0.25">
      <c r="A13" s="5" t="s">
        <v>16</v>
      </c>
      <c r="B13" s="15" t="s">
        <v>58</v>
      </c>
      <c r="C13" s="45">
        <v>25980601190</v>
      </c>
      <c r="D13" s="15" t="s">
        <v>59</v>
      </c>
      <c r="E13" s="39" t="s">
        <v>48</v>
      </c>
      <c r="F13" s="13">
        <v>68.180000000000007</v>
      </c>
      <c r="G13" s="49">
        <f t="shared" si="0"/>
        <v>9.0490410777092052</v>
      </c>
      <c r="H13" s="19"/>
      <c r="I13" s="23"/>
      <c r="J13" s="23"/>
      <c r="K13" s="9"/>
      <c r="L13" s="9"/>
      <c r="M13" s="9"/>
      <c r="N13" s="9"/>
      <c r="O13" s="20"/>
      <c r="P13" s="20"/>
      <c r="Q13" s="20"/>
      <c r="R13" s="20"/>
    </row>
    <row r="14" spans="1:18" ht="30.6" customHeight="1" x14ac:dyDescent="0.25">
      <c r="A14" s="5" t="s">
        <v>17</v>
      </c>
      <c r="B14" s="34" t="s">
        <v>60</v>
      </c>
      <c r="C14" s="24">
        <v>10840749604</v>
      </c>
      <c r="D14" s="35" t="s">
        <v>61</v>
      </c>
      <c r="E14" s="39" t="s">
        <v>48</v>
      </c>
      <c r="F14" s="33">
        <v>1050</v>
      </c>
      <c r="G14" s="49">
        <f t="shared" si="0"/>
        <v>139.35894883535735</v>
      </c>
      <c r="H14" s="5"/>
      <c r="I14" s="59"/>
      <c r="J14" s="25"/>
      <c r="K14" s="24"/>
      <c r="L14" s="24"/>
      <c r="M14" s="24"/>
      <c r="N14" s="24"/>
      <c r="O14" s="20"/>
      <c r="P14" s="20"/>
      <c r="Q14" s="20"/>
      <c r="R14" s="20"/>
    </row>
    <row r="15" spans="1:18" ht="30" customHeight="1" x14ac:dyDescent="0.25">
      <c r="A15" s="5" t="s">
        <v>18</v>
      </c>
      <c r="B15" s="34" t="s">
        <v>62</v>
      </c>
      <c r="C15" s="24"/>
      <c r="D15" s="35" t="s">
        <v>63</v>
      </c>
      <c r="E15" s="39" t="s">
        <v>48</v>
      </c>
      <c r="F15" s="33">
        <v>152790.76</v>
      </c>
      <c r="G15" s="49">
        <f t="shared" si="0"/>
        <v>20278.818767005108</v>
      </c>
      <c r="H15" s="5"/>
      <c r="I15" s="59"/>
      <c r="J15" s="25"/>
      <c r="K15" s="24"/>
      <c r="L15" s="24"/>
      <c r="M15" s="24"/>
      <c r="N15" s="24"/>
      <c r="O15" s="20"/>
      <c r="P15" s="20"/>
      <c r="Q15" s="20"/>
      <c r="R15" s="20"/>
    </row>
    <row r="16" spans="1:18" ht="30" customHeight="1" x14ac:dyDescent="0.25">
      <c r="A16" s="26" t="s">
        <v>19</v>
      </c>
      <c r="B16" s="15" t="s">
        <v>64</v>
      </c>
      <c r="C16" s="9">
        <v>81793146560</v>
      </c>
      <c r="D16" s="15" t="s">
        <v>65</v>
      </c>
      <c r="E16" s="39" t="s">
        <v>48</v>
      </c>
      <c r="F16" s="13">
        <v>1447.86</v>
      </c>
      <c r="G16" s="49">
        <f t="shared" si="0"/>
        <v>192.16404539120046</v>
      </c>
      <c r="H16" s="9" t="s">
        <v>48</v>
      </c>
      <c r="I16" s="23" t="s">
        <v>101</v>
      </c>
      <c r="J16" s="10">
        <v>1386.83</v>
      </c>
      <c r="K16" s="51" t="s">
        <v>102</v>
      </c>
      <c r="L16" s="10">
        <v>1386.83</v>
      </c>
      <c r="M16" s="51" t="s">
        <v>102</v>
      </c>
      <c r="N16" s="11"/>
      <c r="O16" s="20"/>
      <c r="P16" s="20"/>
      <c r="Q16" s="20"/>
      <c r="R16" s="20"/>
    </row>
    <row r="17" spans="1:18" s="3" customFormat="1" ht="30.6" customHeight="1" x14ac:dyDescent="0.25">
      <c r="A17" s="27" t="s">
        <v>20</v>
      </c>
      <c r="B17" s="35" t="s">
        <v>66</v>
      </c>
      <c r="C17" s="36">
        <v>28401541446</v>
      </c>
      <c r="D17" s="35" t="s">
        <v>67</v>
      </c>
      <c r="E17" s="39" t="s">
        <v>48</v>
      </c>
      <c r="F17" s="37">
        <v>323.75</v>
      </c>
      <c r="G17" s="49">
        <f t="shared" si="0"/>
        <v>42.96900922423518</v>
      </c>
      <c r="H17" s="27"/>
      <c r="I17" s="60"/>
      <c r="J17" s="40"/>
      <c r="K17" s="28"/>
      <c r="L17" s="28"/>
      <c r="M17" s="28"/>
      <c r="N17" s="28"/>
      <c r="O17" s="28"/>
      <c r="P17" s="28"/>
      <c r="Q17" s="28"/>
      <c r="R17" s="28"/>
    </row>
    <row r="18" spans="1:18" ht="30.6" customHeight="1" x14ac:dyDescent="0.25">
      <c r="A18" s="26" t="s">
        <v>21</v>
      </c>
      <c r="B18" s="46" t="s">
        <v>68</v>
      </c>
      <c r="C18" s="24">
        <v>28495895537</v>
      </c>
      <c r="D18" s="34" t="s">
        <v>69</v>
      </c>
      <c r="E18" s="39" t="s">
        <v>48</v>
      </c>
      <c r="F18" s="38">
        <v>2556.77</v>
      </c>
      <c r="G18" s="49">
        <f t="shared" si="0"/>
        <v>339.34169487026344</v>
      </c>
      <c r="H18" s="20"/>
      <c r="I18" s="26"/>
      <c r="J18" s="20"/>
      <c r="K18" s="20"/>
      <c r="L18" s="20"/>
      <c r="M18" s="20"/>
      <c r="N18" s="20"/>
      <c r="O18" s="20"/>
      <c r="P18" s="20"/>
      <c r="Q18" s="20"/>
      <c r="R18" s="20"/>
    </row>
    <row r="19" spans="1:18" ht="30" customHeight="1" x14ac:dyDescent="0.25">
      <c r="A19" s="26" t="s">
        <v>22</v>
      </c>
      <c r="B19" s="34" t="s">
        <v>70</v>
      </c>
      <c r="C19" s="48">
        <v>75550985023</v>
      </c>
      <c r="D19" s="34" t="s">
        <v>71</v>
      </c>
      <c r="E19" s="39" t="s">
        <v>48</v>
      </c>
      <c r="F19" s="38">
        <v>850.41</v>
      </c>
      <c r="G19" s="49">
        <f t="shared" si="0"/>
        <v>112.86880350388213</v>
      </c>
      <c r="H19" s="20"/>
      <c r="I19" s="26"/>
      <c r="J19" s="20"/>
      <c r="K19" s="20"/>
      <c r="L19" s="20"/>
      <c r="M19" s="20"/>
      <c r="N19" s="20"/>
      <c r="O19" s="20"/>
      <c r="P19" s="20"/>
      <c r="Q19" s="20"/>
      <c r="R19" s="20"/>
    </row>
    <row r="20" spans="1:18" ht="30.6" customHeight="1" x14ac:dyDescent="0.25">
      <c r="A20" s="26" t="s">
        <v>23</v>
      </c>
      <c r="B20" s="34" t="s">
        <v>72</v>
      </c>
      <c r="C20" s="47">
        <v>52513935681</v>
      </c>
      <c r="D20" s="34" t="s">
        <v>73</v>
      </c>
      <c r="E20" s="39" t="s">
        <v>48</v>
      </c>
      <c r="F20" s="38">
        <v>331018.31</v>
      </c>
      <c r="G20" s="49">
        <f t="shared" si="0"/>
        <v>43933.679739863292</v>
      </c>
      <c r="H20" s="31" t="s">
        <v>48</v>
      </c>
      <c r="I20" s="31" t="s">
        <v>128</v>
      </c>
      <c r="J20" s="30">
        <v>336120.19</v>
      </c>
      <c r="K20" s="57" t="s">
        <v>129</v>
      </c>
      <c r="L20" s="30">
        <v>336120.19</v>
      </c>
      <c r="M20" s="57" t="s">
        <v>129</v>
      </c>
      <c r="N20" s="20"/>
      <c r="O20" s="20"/>
      <c r="P20" s="20"/>
      <c r="Q20" s="20"/>
      <c r="R20" s="20"/>
    </row>
    <row r="21" spans="1:18" ht="29.4" customHeight="1" x14ac:dyDescent="0.25">
      <c r="A21" s="29" t="s">
        <v>24</v>
      </c>
      <c r="B21" s="34" t="s">
        <v>74</v>
      </c>
      <c r="C21" s="48">
        <v>2535697732</v>
      </c>
      <c r="D21" s="34" t="s">
        <v>75</v>
      </c>
      <c r="E21" s="39" t="s">
        <v>48</v>
      </c>
      <c r="F21" s="38">
        <v>81.599999999999994</v>
      </c>
      <c r="G21" s="49">
        <f t="shared" si="0"/>
        <v>10.830181166633485</v>
      </c>
      <c r="H21" s="31"/>
      <c r="I21" s="61"/>
      <c r="J21" s="22"/>
      <c r="K21" s="20"/>
      <c r="L21" s="20"/>
      <c r="M21" s="20"/>
      <c r="N21" s="20"/>
      <c r="O21" s="20"/>
      <c r="P21" s="20"/>
      <c r="Q21" s="20"/>
      <c r="R21" s="20"/>
    </row>
    <row r="22" spans="1:18" ht="38.4" customHeight="1" x14ac:dyDescent="0.25">
      <c r="A22" s="26" t="s">
        <v>25</v>
      </c>
      <c r="B22" s="35" t="s">
        <v>76</v>
      </c>
      <c r="C22" s="24">
        <v>18683136487</v>
      </c>
      <c r="D22" s="34" t="s">
        <v>77</v>
      </c>
      <c r="E22" s="39" t="s">
        <v>48</v>
      </c>
      <c r="F22" s="38">
        <v>90399.8</v>
      </c>
      <c r="G22" s="49">
        <f t="shared" si="0"/>
        <v>11998.115336120512</v>
      </c>
      <c r="H22" s="26" t="s">
        <v>48</v>
      </c>
      <c r="I22" s="26" t="s">
        <v>103</v>
      </c>
      <c r="J22" s="30">
        <v>96662.41</v>
      </c>
      <c r="K22" s="41" t="s">
        <v>106</v>
      </c>
      <c r="L22" s="30">
        <v>94914.93</v>
      </c>
      <c r="M22" s="52" t="s">
        <v>105</v>
      </c>
      <c r="N22" s="30">
        <v>1747.48</v>
      </c>
      <c r="O22" s="41" t="s">
        <v>104</v>
      </c>
      <c r="P22" s="28" t="s">
        <v>107</v>
      </c>
      <c r="Q22" s="20"/>
      <c r="R22" s="20"/>
    </row>
    <row r="23" spans="1:18" ht="30" customHeight="1" x14ac:dyDescent="0.25">
      <c r="A23" s="26" t="s">
        <v>26</v>
      </c>
      <c r="B23" s="35" t="s">
        <v>78</v>
      </c>
      <c r="C23" s="47">
        <v>85718545632</v>
      </c>
      <c r="D23" s="35" t="s">
        <v>79</v>
      </c>
      <c r="E23" s="39" t="s">
        <v>48</v>
      </c>
      <c r="F23" s="38">
        <v>2000</v>
      </c>
      <c r="G23" s="49">
        <f t="shared" si="0"/>
        <v>265.44561682925212</v>
      </c>
      <c r="H23" s="26"/>
      <c r="I23" s="62"/>
      <c r="J23" s="30"/>
      <c r="K23" s="20"/>
      <c r="L23" s="20"/>
      <c r="M23" s="20"/>
      <c r="N23" s="20"/>
      <c r="O23" s="20"/>
      <c r="P23" s="20"/>
      <c r="Q23" s="20"/>
      <c r="R23" s="20"/>
    </row>
    <row r="24" spans="1:18" ht="30.6" customHeight="1" x14ac:dyDescent="0.25">
      <c r="A24" s="26" t="s">
        <v>27</v>
      </c>
      <c r="B24" s="34" t="s">
        <v>80</v>
      </c>
      <c r="C24" s="24">
        <v>25579320794</v>
      </c>
      <c r="D24" s="34" t="s">
        <v>81</v>
      </c>
      <c r="E24" s="39" t="s">
        <v>48</v>
      </c>
      <c r="F24" s="38">
        <v>1934.8</v>
      </c>
      <c r="G24" s="49">
        <f t="shared" si="0"/>
        <v>256.79208972061849</v>
      </c>
      <c r="H24" s="31" t="s">
        <v>48</v>
      </c>
      <c r="I24" s="63" t="s">
        <v>128</v>
      </c>
      <c r="J24" s="30">
        <v>2418.1999999999998</v>
      </c>
      <c r="K24" s="57" t="s">
        <v>130</v>
      </c>
      <c r="L24" s="30">
        <v>2418.1999999999998</v>
      </c>
      <c r="M24" s="57" t="s">
        <v>130</v>
      </c>
      <c r="N24" s="20"/>
      <c r="O24" s="20"/>
      <c r="P24" s="20"/>
      <c r="Q24" s="20"/>
      <c r="R24" s="20"/>
    </row>
    <row r="25" spans="1:18" ht="29.4" customHeight="1" x14ac:dyDescent="0.25">
      <c r="A25" s="26" t="s">
        <v>28</v>
      </c>
      <c r="B25" s="34" t="s">
        <v>82</v>
      </c>
      <c r="C25" s="24">
        <v>31871791067</v>
      </c>
      <c r="D25" s="34" t="s">
        <v>83</v>
      </c>
      <c r="E25" s="39" t="s">
        <v>48</v>
      </c>
      <c r="F25" s="38">
        <v>911.36</v>
      </c>
      <c r="G25" s="49">
        <f t="shared" si="0"/>
        <v>120.9582586767536</v>
      </c>
      <c r="H25" s="31" t="s">
        <v>48</v>
      </c>
      <c r="I25" s="63" t="s">
        <v>108</v>
      </c>
      <c r="J25" s="30">
        <v>1050.23</v>
      </c>
      <c r="K25" s="54" t="s">
        <v>110</v>
      </c>
      <c r="L25" s="30">
        <v>1050.23</v>
      </c>
      <c r="M25" s="55" t="s">
        <v>110</v>
      </c>
      <c r="N25" s="22"/>
      <c r="O25" s="20"/>
      <c r="P25" s="20"/>
      <c r="Q25" s="20"/>
      <c r="R25" s="20"/>
    </row>
    <row r="26" spans="1:18" ht="30.6" customHeight="1" x14ac:dyDescent="0.25">
      <c r="A26" s="26" t="s">
        <v>29</v>
      </c>
      <c r="B26" s="34" t="s">
        <v>84</v>
      </c>
      <c r="C26" s="47">
        <v>53036143650</v>
      </c>
      <c r="D26" s="34" t="s">
        <v>85</v>
      </c>
      <c r="E26" s="39" t="s">
        <v>48</v>
      </c>
      <c r="F26" s="38">
        <v>210</v>
      </c>
      <c r="G26" s="49">
        <f t="shared" si="0"/>
        <v>27.871789767071469</v>
      </c>
      <c r="H26" s="44"/>
      <c r="I26" s="62"/>
      <c r="J26" s="30"/>
      <c r="K26" s="20"/>
      <c r="L26" s="20"/>
      <c r="M26" s="22"/>
      <c r="N26" s="22"/>
      <c r="O26" s="20"/>
      <c r="P26" s="20"/>
      <c r="Q26" s="20"/>
      <c r="R26" s="20"/>
    </row>
    <row r="27" spans="1:18" ht="30.6" customHeight="1" x14ac:dyDescent="0.25">
      <c r="A27" s="26" t="s">
        <v>30</v>
      </c>
      <c r="B27" s="34" t="s">
        <v>89</v>
      </c>
      <c r="C27" s="48">
        <v>21800617136</v>
      </c>
      <c r="D27" s="34" t="s">
        <v>90</v>
      </c>
      <c r="E27" s="39" t="s">
        <v>48</v>
      </c>
      <c r="F27" s="33">
        <v>293.8</v>
      </c>
      <c r="G27" s="49">
        <f t="shared" si="0"/>
        <v>38.993961112217136</v>
      </c>
      <c r="H27" s="31"/>
      <c r="I27" s="62"/>
      <c r="J27" s="30"/>
      <c r="K27" s="20"/>
      <c r="L27" s="21"/>
      <c r="M27" s="20"/>
      <c r="N27" s="20"/>
      <c r="O27" s="20"/>
      <c r="P27" s="20"/>
      <c r="Q27" s="20"/>
      <c r="R27" s="20"/>
    </row>
    <row r="28" spans="1:18" ht="30" customHeight="1" x14ac:dyDescent="0.25">
      <c r="A28" s="26" t="s">
        <v>31</v>
      </c>
      <c r="B28" s="34" t="s">
        <v>91</v>
      </c>
      <c r="C28" s="24"/>
      <c r="D28" s="35" t="s">
        <v>92</v>
      </c>
      <c r="E28" s="39" t="s">
        <v>48</v>
      </c>
      <c r="F28" s="33">
        <v>224573.82</v>
      </c>
      <c r="G28" s="49">
        <f t="shared" si="0"/>
        <v>29806.068086800715</v>
      </c>
      <c r="H28" s="31" t="s">
        <v>48</v>
      </c>
      <c r="I28" s="62" t="s">
        <v>108</v>
      </c>
      <c r="J28" s="30">
        <v>226155.55</v>
      </c>
      <c r="K28" s="41" t="s">
        <v>118</v>
      </c>
      <c r="L28" s="64">
        <v>226155.55</v>
      </c>
      <c r="M28" s="41" t="s">
        <v>118</v>
      </c>
      <c r="N28" s="20"/>
      <c r="O28" s="20"/>
      <c r="P28" s="20"/>
      <c r="Q28" s="20"/>
      <c r="R28" s="20"/>
    </row>
    <row r="29" spans="1:18" ht="30" customHeight="1" x14ac:dyDescent="0.25">
      <c r="A29" s="26" t="s">
        <v>32</v>
      </c>
      <c r="B29" s="34" t="s">
        <v>93</v>
      </c>
      <c r="C29" s="47">
        <v>29138858754</v>
      </c>
      <c r="D29" s="35" t="s">
        <v>94</v>
      </c>
      <c r="E29" s="39" t="s">
        <v>48</v>
      </c>
      <c r="F29" s="33">
        <v>5100</v>
      </c>
      <c r="G29" s="49">
        <f t="shared" si="0"/>
        <v>676.88632291459282</v>
      </c>
      <c r="H29" s="31" t="s">
        <v>48</v>
      </c>
      <c r="I29" s="62" t="s">
        <v>99</v>
      </c>
      <c r="J29" s="30">
        <v>5100</v>
      </c>
      <c r="K29" s="56">
        <f>J29/7.5345</f>
        <v>676.88632291459282</v>
      </c>
      <c r="L29" s="50">
        <v>5100</v>
      </c>
      <c r="M29" s="56">
        <f>L29/7.5345</f>
        <v>676.88632291459282</v>
      </c>
      <c r="N29" s="20"/>
      <c r="O29" s="20"/>
      <c r="P29" s="20"/>
      <c r="Q29" s="20"/>
      <c r="R29" s="20"/>
    </row>
    <row r="30" spans="1:18" ht="36.6" customHeight="1" x14ac:dyDescent="0.25">
      <c r="A30" s="26" t="s">
        <v>86</v>
      </c>
      <c r="B30" s="34" t="s">
        <v>95</v>
      </c>
      <c r="C30" s="24">
        <v>14036333877</v>
      </c>
      <c r="D30" s="35" t="s">
        <v>96</v>
      </c>
      <c r="E30" s="39" t="s">
        <v>48</v>
      </c>
      <c r="F30" s="33">
        <v>194953.52</v>
      </c>
      <c r="G30" s="49">
        <f t="shared" si="0"/>
        <v>25874.778684716966</v>
      </c>
      <c r="H30" s="31" t="s">
        <v>48</v>
      </c>
      <c r="I30" s="62" t="s">
        <v>100</v>
      </c>
      <c r="J30" s="30">
        <v>188988.3</v>
      </c>
      <c r="K30" s="56">
        <f>J30/7.5345</f>
        <v>25083.057933505868</v>
      </c>
      <c r="L30" s="30">
        <v>13928.42</v>
      </c>
      <c r="M30" s="57" t="s">
        <v>111</v>
      </c>
      <c r="N30" s="50">
        <v>175059.88</v>
      </c>
      <c r="O30" s="57" t="s">
        <v>112</v>
      </c>
      <c r="P30" s="22" t="s">
        <v>113</v>
      </c>
      <c r="Q30" s="20"/>
      <c r="R30" s="20"/>
    </row>
    <row r="31" spans="1:18" ht="35.4" customHeight="1" x14ac:dyDescent="0.25">
      <c r="A31" s="26" t="s">
        <v>87</v>
      </c>
      <c r="B31" s="34" t="s">
        <v>97</v>
      </c>
      <c r="C31" s="47">
        <v>92963223473</v>
      </c>
      <c r="D31" s="35" t="s">
        <v>98</v>
      </c>
      <c r="E31" s="39" t="s">
        <v>48</v>
      </c>
      <c r="F31" s="33">
        <v>580315.6</v>
      </c>
      <c r="G31" s="49">
        <f t="shared" si="0"/>
        <v>77021.116198818767</v>
      </c>
      <c r="H31" s="31" t="s">
        <v>48</v>
      </c>
      <c r="I31" s="63" t="s">
        <v>108</v>
      </c>
      <c r="J31" s="30">
        <v>652805.56999999995</v>
      </c>
      <c r="K31" s="57" t="s">
        <v>117</v>
      </c>
      <c r="L31" s="30">
        <v>207592.75</v>
      </c>
      <c r="M31" s="57" t="s">
        <v>115</v>
      </c>
      <c r="N31" s="30">
        <v>445212.82</v>
      </c>
      <c r="O31" s="57" t="s">
        <v>116</v>
      </c>
      <c r="P31" s="22" t="s">
        <v>114</v>
      </c>
      <c r="Q31" s="20"/>
      <c r="R31" s="20"/>
    </row>
    <row r="32" spans="1:18" ht="30" customHeight="1" x14ac:dyDescent="0.25">
      <c r="A32" s="26" t="s">
        <v>88</v>
      </c>
      <c r="B32" s="20" t="s">
        <v>119</v>
      </c>
      <c r="C32" s="42" t="s">
        <v>120</v>
      </c>
      <c r="D32" s="34" t="s">
        <v>94</v>
      </c>
      <c r="E32" s="39" t="s">
        <v>121</v>
      </c>
      <c r="F32" s="43"/>
      <c r="G32" s="31"/>
      <c r="H32" s="31" t="s">
        <v>48</v>
      </c>
      <c r="I32" s="62" t="s">
        <v>122</v>
      </c>
      <c r="J32" s="30">
        <v>125</v>
      </c>
      <c r="K32" s="65" t="s">
        <v>123</v>
      </c>
      <c r="L32" s="30">
        <v>125</v>
      </c>
      <c r="M32" s="41" t="s">
        <v>123</v>
      </c>
      <c r="N32" s="20"/>
      <c r="O32" s="20"/>
      <c r="P32" s="20"/>
      <c r="Q32" s="20"/>
      <c r="R32" s="20"/>
    </row>
    <row r="33" spans="1:18" ht="30" customHeight="1" x14ac:dyDescent="0.25">
      <c r="A33" s="31" t="s">
        <v>124</v>
      </c>
      <c r="B33" s="21" t="s">
        <v>125</v>
      </c>
      <c r="C33" s="42" t="s">
        <v>126</v>
      </c>
      <c r="D33" s="34" t="s">
        <v>94</v>
      </c>
      <c r="E33" s="39" t="s">
        <v>121</v>
      </c>
      <c r="F33" s="43"/>
      <c r="G33" s="31"/>
      <c r="H33" s="31" t="s">
        <v>48</v>
      </c>
      <c r="I33" s="63" t="s">
        <v>122</v>
      </c>
      <c r="J33" s="30">
        <v>112.5</v>
      </c>
      <c r="K33" s="66" t="s">
        <v>127</v>
      </c>
      <c r="L33" s="30">
        <v>112.5</v>
      </c>
      <c r="M33" s="66" t="s">
        <v>127</v>
      </c>
      <c r="N33" s="20"/>
      <c r="O33" s="20"/>
      <c r="P33" s="20"/>
      <c r="Q33" s="20"/>
      <c r="R33" s="20"/>
    </row>
    <row r="34" spans="1:18" ht="31.2" customHeight="1" x14ac:dyDescent="0.25">
      <c r="A34" s="31" t="s">
        <v>131</v>
      </c>
      <c r="B34" s="21" t="s">
        <v>132</v>
      </c>
      <c r="C34" s="26">
        <v>3185790739</v>
      </c>
      <c r="D34" s="21" t="s">
        <v>133</v>
      </c>
      <c r="E34" s="31" t="s">
        <v>121</v>
      </c>
      <c r="F34" s="20"/>
      <c r="G34" s="20"/>
      <c r="H34" s="31" t="s">
        <v>48</v>
      </c>
      <c r="I34" s="63" t="s">
        <v>122</v>
      </c>
      <c r="J34" s="30">
        <v>537.5</v>
      </c>
      <c r="K34" s="66" t="s">
        <v>134</v>
      </c>
      <c r="L34" s="30">
        <v>537.5</v>
      </c>
      <c r="M34" s="66" t="s">
        <v>134</v>
      </c>
      <c r="N34" s="20"/>
      <c r="O34" s="20"/>
      <c r="P34" s="20"/>
      <c r="Q34" s="20"/>
      <c r="R34" s="20"/>
    </row>
    <row r="35" spans="1:18" ht="30.6" customHeight="1" x14ac:dyDescent="0.25">
      <c r="A35" s="31" t="s">
        <v>135</v>
      </c>
      <c r="B35" s="21" t="s">
        <v>136</v>
      </c>
      <c r="C35" s="26">
        <v>69582418807</v>
      </c>
      <c r="D35" s="21" t="s">
        <v>137</v>
      </c>
      <c r="E35" s="31" t="s">
        <v>121</v>
      </c>
      <c r="F35" s="26"/>
      <c r="G35" s="26"/>
      <c r="H35" s="31" t="s">
        <v>48</v>
      </c>
      <c r="I35" s="63" t="s">
        <v>122</v>
      </c>
      <c r="J35" s="30">
        <v>500</v>
      </c>
      <c r="K35" s="66" t="s">
        <v>138</v>
      </c>
      <c r="L35" s="30">
        <v>500</v>
      </c>
      <c r="M35" s="66" t="s">
        <v>138</v>
      </c>
      <c r="N35" s="20"/>
      <c r="O35" s="20"/>
      <c r="P35" s="20"/>
      <c r="Q35" s="20"/>
      <c r="R35" s="20"/>
    </row>
    <row r="36" spans="1:18" x14ac:dyDescent="0.25">
      <c r="A36" s="20"/>
      <c r="B36" s="20"/>
      <c r="C36" s="20"/>
      <c r="D36" s="20"/>
      <c r="E36" s="20"/>
      <c r="F36" s="20"/>
      <c r="G36" s="20"/>
      <c r="H36" s="20"/>
      <c r="I36" s="30"/>
      <c r="J36" s="30"/>
      <c r="K36" s="30"/>
      <c r="L36" s="30"/>
      <c r="M36" s="20"/>
      <c r="N36" s="20"/>
      <c r="O36" s="20"/>
      <c r="P36" s="20"/>
      <c r="Q36" s="20"/>
      <c r="R36" s="20"/>
    </row>
    <row r="37" spans="1:18" x14ac:dyDescent="0.25">
      <c r="I37" s="32"/>
      <c r="J37" s="32"/>
      <c r="K37" s="32"/>
      <c r="L37" s="32"/>
    </row>
    <row r="38" spans="1:18" x14ac:dyDescent="0.25">
      <c r="I38" s="32"/>
      <c r="J38" s="32"/>
      <c r="K38" s="32"/>
      <c r="L38" s="32"/>
    </row>
    <row r="39" spans="1:18" x14ac:dyDescent="0.25">
      <c r="I39" s="32"/>
      <c r="J39" s="32"/>
      <c r="K39" s="32"/>
      <c r="L39" s="32"/>
    </row>
    <row r="40" spans="1:18" x14ac:dyDescent="0.25">
      <c r="I40" s="32"/>
      <c r="J40" s="32"/>
      <c r="K40" s="32"/>
      <c r="L40" s="32"/>
    </row>
    <row r="41" spans="1:18" x14ac:dyDescent="0.25">
      <c r="I41" s="32"/>
      <c r="J41" s="32"/>
      <c r="K41" s="32"/>
      <c r="L41" s="32"/>
    </row>
    <row r="42" spans="1:18" x14ac:dyDescent="0.25">
      <c r="I42" s="32"/>
      <c r="J42" s="32"/>
      <c r="K42" s="32"/>
      <c r="L42" s="32"/>
    </row>
    <row r="43" spans="1:18" x14ac:dyDescent="0.25">
      <c r="I43" s="32"/>
      <c r="J43" s="32"/>
      <c r="K43" s="32"/>
      <c r="L43" s="32"/>
    </row>
    <row r="44" spans="1:18" x14ac:dyDescent="0.25">
      <c r="I44" s="32"/>
      <c r="J44" s="32"/>
      <c r="K44" s="32"/>
      <c r="L44" s="32"/>
    </row>
    <row r="45" spans="1:18" x14ac:dyDescent="0.25">
      <c r="I45" s="32"/>
      <c r="J45" s="32"/>
      <c r="K45" s="32"/>
      <c r="L45" s="32"/>
    </row>
    <row r="46" spans="1:18" x14ac:dyDescent="0.25">
      <c r="I46" s="32"/>
      <c r="J46" s="32"/>
      <c r="K46" s="32"/>
      <c r="L46" s="32"/>
    </row>
    <row r="47" spans="1:18" x14ac:dyDescent="0.25">
      <c r="I47" s="32"/>
      <c r="J47" s="32"/>
      <c r="K47" s="32"/>
      <c r="L47" s="32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2023-01-23T09:54:31Z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2022-09-27T12:02:30Z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6b8d936d-2cdb-4744-8781-a305c3d10478</vt:lpwstr>
  </property>
  <property fmtid="{D5CDD505-2E9C-101B-9397-08002B2CF9AE}" pid="8" name="MSIP_Label_d1ab742f-39a8-4a62-9744-1e8791e01e71_ContentBits">
    <vt:lpwstr>0</vt:lpwstr>
  </property>
</Properties>
</file>