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BIOPLUS\"/>
    </mc:Choice>
  </mc:AlternateContent>
  <xr:revisionPtr revIDLastSave="0" documentId="13_ncr:1_{6B445218-FE60-4BBE-98AA-B3D5BF3F931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<sst xmlns="http://schemas.openxmlformats.org/spreadsheetml/2006/main" count="32" uniqueCount="30">
  <si>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</si>
  <si>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</si>
  <si>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</si>
  <si>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</si>
  <si>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</si>
  <si>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</si>
  <si>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</si>
  <si>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</si>
  <si>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</si>
  <si>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</si>
  <si>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</si>
  <si>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</si>
  <si>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</si>
  <si>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</si>
  <si>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</si>
  <si>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</si>
  <si>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</si>
  <si>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</si>
  <si>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</si>
  <si>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50.</t>
  </si>
  <si>
    <t>BIOPLUS d.o.o.</t>
  </si>
  <si>
    <t>TS u Varaždinu,  St-409/2023</t>
  </si>
  <si>
    <t>Brodarovec 52a, Brodarovec</t>
  </si>
  <si>
    <t>Odvjetničko društvo VOLIĆ &amp; RUŽIČKA &amp; CABADAJ CAFUTA d.o.o.</t>
  </si>
  <si>
    <t xml:space="preserve">16581678738 </t>
  </si>
  <si>
    <t xml:space="preserve">VLADIMIRA NAZORA 15/A, 43280, Garešnica
</t>
  </si>
  <si>
    <t>da</t>
  </si>
  <si>
    <t>24.01.2024.</t>
  </si>
  <si>
    <t>17.01.2024.</t>
  </si>
  <si>
    <t>3.465,71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</si>
</sst>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6D6D6D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4" borderId="0" applyNumberFormat="0" applyFont="0" applyFill="0" applyBorder="0" applyAlignment="0" applyProtection="0">
      <alignment horizontal="left" vertical="top" wrapText="1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8" fontId="0" fillId="0" borderId="5" xfId="0" applyNumberFormat="1" applyBorder="1" applyAlignment="1">
      <alignment vertical="center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0" fillId="0" borderId="5" xfId="0" applyBorder="1"/>
    <xf numFmtId="49" fontId="5" fillId="3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/>
    </xf>
    <xf numFmtId="166" fontId="5" fillId="3" borderId="6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top" wrapText="1"/>
    </xf>
    <xf numFmtId="164" fontId="2" fillId="0" borderId="4" xfId="0" applyNumberFormat="1" applyFont="1" applyBorder="1"/>
    <xf numFmtId="165" fontId="2" fillId="0" borderId="4" xfId="0" applyNumberFormat="1" applyFont="1" applyBorder="1"/>
    <xf numFmtId="0" fontId="2" fillId="0" borderId="4" xfId="0" applyFont="1" applyBorder="1"/>
    <xf numFmtId="164" fontId="2" fillId="0" borderId="0" xfId="0" applyNumberFormat="1" applyFont="1"/>
    <xf numFmtId="165" fontId="2" fillId="0" borderId="0" xfId="0" applyNumberFormat="1" applyFont="1"/>
  </cellXfs>
  <cellStyles count="2"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zoomScale="80" zoomScaleNormal="80" workbookViewId="0">
      <selection activeCell="L18" sqref="L18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109375" style="9" customWidth="1"/>
    <col min="7" max="7" width="19.6640625" style="11" customWidth="1"/>
    <col min="8" max="8" width="16.5546875" customWidth="1"/>
    <col min="9" max="9" width="20.109375" customWidth="1"/>
    <col min="10" max="10" width="21.109375" customWidth="1"/>
    <col min="11" max="11" width="20.88671875" customWidth="1"/>
    <col min="12" max="12" width="20.109375" customWidth="1"/>
    <col min="13" max="13" width="21.77734375" customWidth="1"/>
    <col min="14" max="14" width="20.88671875" customWidth="1"/>
    <col min="15" max="15" width="21.109375" customWidth="1"/>
    <col min="16" max="16" width="20.5546875" customWidth="1"/>
    <col min="17" max="17" width="27" customWidth="1"/>
    <col min="18" max="18" width="35" customWidth="1"/>
  </cols>
  <sheetData>
    <row r="1" spans="1:18" ht="47.25" customHeight="1" x14ac:dyDescent="0.25">
      <c r="A1" s="1"/>
      <c r="B1" s="2" t="s">
        <v>0</v>
      </c>
    </row>
    <row r="2" spans="1:18" ht="24.9" customHeight="1" x14ac:dyDescent="0.25">
      <c r="A2" s="1"/>
      <c r="B2" s="5" t="s">
        <v>20</v>
      </c>
    </row>
    <row r="3" spans="1:18" ht="44.25" customHeight="1" x14ac:dyDescent="0.25">
      <c r="A3" s="7"/>
      <c r="B3" s="2" t="s">
        <v>21</v>
      </c>
    </row>
    <row r="4" spans="1:18" ht="24.9" customHeight="1" x14ac:dyDescent="0.25">
      <c r="A4" s="1"/>
      <c r="B4" s="13">
        <v>65150537918</v>
      </c>
    </row>
    <row r="5" spans="1:18" ht="24.9" customHeight="1" x14ac:dyDescent="0.25">
      <c r="A5" s="7"/>
      <c r="B5" s="1" t="s">
        <v>22</v>
      </c>
    </row>
    <row r="6" spans="1:18" x14ac:dyDescent="0.25">
      <c r="B6" s="8" t="s">
        <v>27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10" t="s">
        <v>11</v>
      </c>
      <c r="G7" s="12" t="s">
        <v>12</v>
      </c>
      <c r="H7" s="4" t="s">
        <v>6</v>
      </c>
      <c r="I7" s="4" t="s">
        <v>7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8</v>
      </c>
      <c r="Q7" s="4" t="s">
        <v>9</v>
      </c>
      <c r="R7" s="4" t="s">
        <v>10</v>
      </c>
    </row>
    <row r="8" spans="1:18" ht="34.799999999999997" customHeight="1" x14ac:dyDescent="0.25">
      <c r="A8" s="14" t="s">
        <v>19</v>
      </c>
      <c r="B8" s="25" t="s">
        <v>23</v>
      </c>
      <c r="C8" s="22" t="s">
        <v>24</v>
      </c>
      <c r="D8" s="26" t="s">
        <v>25</v>
      </c>
      <c r="E8" s="6" t="s">
        <v>26</v>
      </c>
      <c r="F8" s="23">
        <f t="shared" ref="F8" si="0">G8*7.5345</f>
        <v>19307.15625</v>
      </c>
      <c r="G8" s="24">
        <v>2562.5</v>
      </c>
      <c r="H8" s="16" t="s">
        <v>26</v>
      </c>
      <c r="I8" s="17" t="s">
        <v>28</v>
      </c>
      <c r="J8" s="18">
        <v>26112.39</v>
      </c>
      <c r="K8" s="19" t="s">
        <v>29</v>
      </c>
      <c r="L8" s="18">
        <v>26112.39</v>
      </c>
      <c r="M8" s="19" t="s">
        <v>29</v>
      </c>
      <c r="N8" s="18"/>
      <c r="O8" s="20"/>
      <c r="P8" s="21"/>
      <c r="Q8" s="21"/>
      <c r="R8" s="21"/>
    </row>
    <row r="9" spans="1:18" x14ac:dyDescent="0.25">
      <c r="A9" s="29"/>
      <c r="B9" s="29"/>
      <c r="C9" s="29"/>
      <c r="D9" s="29"/>
      <c r="E9" s="29"/>
      <c r="F9" s="27"/>
      <c r="G9" s="2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25">
      <c r="A10" s="8"/>
      <c r="B10" s="8"/>
      <c r="C10" s="8"/>
      <c r="D10" s="8"/>
      <c r="E10" s="8"/>
      <c r="F10" s="30"/>
      <c r="G10" s="31"/>
    </row>
    <row r="11" spans="1:18" x14ac:dyDescent="0.25">
      <c r="A11" s="8"/>
      <c r="B11" s="8"/>
      <c r="C11" s="8"/>
      <c r="D11" s="8"/>
      <c r="E11" s="8"/>
      <c r="F11" s="30"/>
      <c r="G11" s="31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2024-01-24T11:19:53Z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