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EL-LON\"/>
    </mc:Choice>
  </mc:AlternateContent>
  <xr:revisionPtr revIDLastSave="0" documentId="13_ncr:1_{84109CF3-5CD9-4745-853C-497E1CAA674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<sst xmlns="http://schemas.openxmlformats.org/spreadsheetml/2006/main" count="223" uniqueCount="162">
  <si>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</si>
  <si>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</si>
  <si>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</si>
  <si>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</si>
  <si>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</si>
  <si>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</si>
  <si>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</si>
  <si>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</si>
  <si>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</si>
  <si>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</si>
  <si>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</si>
  <si>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</si>
  <si>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</si>
  <si>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</si>
  <si>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</si>
  <si>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</si>
  <si>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</si>
  <si>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</si>
  <si>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</si>
  <si>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</si>
  <si>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</si>
  <si>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</si>
  <si>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</si>
  <si>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</si>
  <si>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</si>
  <si>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16.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</si>
  <si>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</si>
  <si>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</si>
  <si>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</si>
  <si>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</si>
  <si>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</si>
  <si>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</si>
  <si>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</si>
  <si>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</si>
  <si>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13.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</si>
  <si>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</si>
  <si>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</si>
  <si>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</si>
  <si>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</si>
  <si>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</si>
  <si>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</si>
  <si>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</si>
  <si>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</si>
  <si>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</si>
  <si>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</si>
  <si>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</si>
  <si>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</si>
  <si>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</si>
  <si>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</si>
  <si>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</si>
  <si>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</si>
  <si>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</si>
  <si>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</si>
  <si>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</si>
  <si>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EL - LON d.o.o.</t>
  </si>
  <si>
    <t>TS u Zagrebu, St-1086/2023</t>
  </si>
  <si>
    <t>OIB: 03749184018</t>
  </si>
  <si>
    <t>Zagorska Sela 36a, Zagorska Sela</t>
  </si>
  <si>
    <t>03.07.2023.</t>
  </si>
  <si>
    <t>89902586755 </t>
  </si>
  <si>
    <t>BEST COPY D.O.O.</t>
  </si>
  <si>
    <t>BAUHAUS-ZAGREB, K.D.</t>
  </si>
  <si>
    <t>SCHRACK TECHNIK D.O.O.</t>
  </si>
  <si>
    <t>ELEKTRO PAVIKO D.O.O.</t>
  </si>
  <si>
    <t>ENERGY CENTAR PLUS D.O.O.</t>
  </si>
  <si>
    <t>ZAGREBAČKI HOLDING D.O.O.</t>
  </si>
  <si>
    <t>HEP-Operator distribucijskog sustava d.o.o.</t>
  </si>
  <si>
    <t>CVEK USLUGE D.O.O.</t>
  </si>
  <si>
    <t>TELUR D.O.O.</t>
  </si>
  <si>
    <t>DUJUR SERVIS D.O.O.</t>
  </si>
  <si>
    <t>LIND-GRAD D.O.O.</t>
  </si>
  <si>
    <t>"GUMA CENTAR" VULKANIZACIJA, IZRADA GUMENE GALANTERIJE, TRGOVINA, AUTOPRAONICA, AUTOSERVIS - VL. SANJIN BAČIĆ</t>
  </si>
  <si>
    <t>STUDIO EUROMONT DIZAJN D.O.O.</t>
  </si>
  <si>
    <t>PETROL D.O.O.</t>
  </si>
  <si>
    <t>GRUNDFAS-GORUP J.D.O.O.</t>
  </si>
  <si>
    <t>SEMMLER D. O. O.</t>
  </si>
  <si>
    <t>B.B.-GRADNJA D.O.O.</t>
  </si>
  <si>
    <t>ELEKTRONIČKI RAČUNI D.O.O.</t>
  </si>
  <si>
    <t>PVH BRANDS CROATIA D.O.O.</t>
  </si>
  <si>
    <t>MAČEK - TVORNICA VIJAKA ZAGREB, D.O.O.</t>
  </si>
  <si>
    <t>FOS D. O. O.</t>
  </si>
  <si>
    <t>AGRAM LEASING D.O.O.</t>
  </si>
  <si>
    <t>HOREX TRADE D.O.O.</t>
  </si>
  <si>
    <t>BARUKČIĆ SERVIS I USLUGE D.O.O.</t>
  </si>
  <si>
    <t>MILLEM-INŽENJERING D.O.O.</t>
  </si>
  <si>
    <t>ZAGREBGRADNJA d.o.o.</t>
  </si>
  <si>
    <t>BRUNO VURAIĆ</t>
  </si>
  <si>
    <t>MILICA VURAIĆ</t>
  </si>
  <si>
    <t>Agrosfera d.o.o.</t>
  </si>
  <si>
    <t>AGROBURZA D.O.O.</t>
  </si>
  <si>
    <t>PROENERGO D.O.O.</t>
  </si>
  <si>
    <t>REPUBLIKA HRVATSKA MINISTARSTVO FINANCIJA</t>
  </si>
  <si>
    <t>Horvaćanska cesta 31, 10000 Zagreb</t>
  </si>
  <si>
    <t>Velimira Škorpika 27, 10000 Zagreb</t>
  </si>
  <si>
    <t>Zavrtnica 17, 10000 Zagreb</t>
  </si>
  <si>
    <t>Vinagorska 18, 10000 Zagreb</t>
  </si>
  <si>
    <t>Ulica grada Vukovara 21, 10000 Zagreb</t>
  </si>
  <si>
    <t>Ulica grada Vukovara 41, 10000 Zagreb</t>
  </si>
  <si>
    <t>Ulica grada Vukovara 37, 10000 Zagreb</t>
  </si>
  <si>
    <t>Oporovečki Vinogradi 82, 10000 Zagreb</t>
  </si>
  <si>
    <t>Dubravkin trg 5, 10000 Zagreb</t>
  </si>
  <si>
    <t>Matice hrvatske 3, 10410 Velika Gorica</t>
  </si>
  <si>
    <t>Božidara Adžije 19, 10000 Zagreb</t>
  </si>
  <si>
    <t>Gospodska 70, 10000 Zagreb</t>
  </si>
  <si>
    <t> Vrbik 17, 10000 Zagreb</t>
  </si>
  <si>
    <t>Savska Opatovina 36, 10000 Zagreb</t>
  </si>
  <si>
    <t>Grabe 43, 49228 Grabe (Bedekovčina)</t>
  </si>
  <si>
    <t>Put pod Rebar 1, 51000 Rijeka</t>
  </si>
  <si>
    <t>Malešnica 16, 10000 Zagreb</t>
  </si>
  <si>
    <t>Ulica Simona Gregorčiča 8, 10000 Zagreb</t>
  </si>
  <si>
    <t>Vrankovec 1, 49223 Vrankovec (Sveti Križ Začretje)</t>
  </si>
  <si>
    <t>Ulica Milana Ogrizovića 41, 10000 Zagreb</t>
  </si>
  <si>
    <t>Sveti Križ 1, 51322 Fužine</t>
  </si>
  <si>
    <t>Remetinečka cesta 98, 10000 Zagreb</t>
  </si>
  <si>
    <t>Josipa Lončara 6, 10000 Zagreb</t>
  </si>
  <si>
    <t xml:space="preserve"> Dugava 8, 10370 Gračec (Brckovljani)</t>
  </si>
  <si>
    <t>Dr. Franje Tuđmana 10, 53000 Gospić</t>
  </si>
  <si>
    <t>V. Ravnice 6, 10000 Zagreb </t>
  </si>
  <si>
    <t>Zagorska Sela 36A, Zagorska Sela</t>
  </si>
  <si>
    <t>Dr. Jurja Dobrile 20, 10410 Velika Gorica</t>
  </si>
  <si>
    <t>Ksaverska cesta 16, 10000 Zagreb</t>
  </si>
  <si>
    <t>Andrije Kačića Miošića 11, 10000 Zagreb</t>
  </si>
  <si>
    <t>KATANČIĆEVA 5, 10000 ZAGREB</t>
  </si>
  <si>
    <t>da</t>
  </si>
  <si>
    <t>02138784111</t>
  </si>
  <si>
    <t>Mljekarski trg 3, Rijeka</t>
  </si>
  <si>
    <t>351.282,56 EUR</t>
  </si>
  <si>
    <t>BKS BANK AG - RAZLUČNI VJEROVNIK</t>
  </si>
  <si>
    <t>526,03 EUR + IZLUČNO PRAVO 11.567,72 EUR</t>
  </si>
  <si>
    <t>3.963,37 kn + IZLUČNO PRAVO 87.156,99 kn</t>
  </si>
  <si>
    <t xml:space="preserve">HRVATSKE VODE </t>
  </si>
  <si>
    <t>Ulica grada Vukovara 220, Zagreb</t>
  </si>
  <si>
    <t>ne</t>
  </si>
  <si>
    <t>07.06.2023.</t>
  </si>
  <si>
    <t>16,42 EUR</t>
  </si>
  <si>
    <t>12.06.2023.</t>
  </si>
  <si>
    <t>6.493,94 EUR</t>
  </si>
  <si>
    <t>da (6.493,94 EUR ili 48.928,59 kn)</t>
  </si>
  <si>
    <t>GRAD ZAGREB</t>
  </si>
  <si>
    <t>Trg Stjepana Radića 1, Zagreb</t>
  </si>
  <si>
    <t>14.06.2023.</t>
  </si>
  <si>
    <t>57,05 EUR</t>
  </si>
  <si>
    <t>da (57,05 EUR ili 429,84 kn)</t>
  </si>
  <si>
    <t>21.06.2023.</t>
  </si>
  <si>
    <t>23,96 EUR</t>
  </si>
  <si>
    <t>24,14 EUR</t>
  </si>
  <si>
    <t>48,10 EUR</t>
  </si>
  <si>
    <t>23.06.2023.</t>
  </si>
  <si>
    <t>7.005,67 EUR</t>
  </si>
  <si>
    <t>26.06.2023.</t>
  </si>
  <si>
    <t>429,88 EUR</t>
  </si>
  <si>
    <t>307.326,47 EUR</t>
  </si>
  <si>
    <t>Aneks br. 1 Ugovora o okvirnom iznosu zaduženja br. 030-59000448  i Sporazum radi osiguranja novčane tražbine zasnivanjem založnog pravanekretnina od 28.09.2018., OV-10327/2018; Ugovor o dugoročnom kreditu broj:030-51003841 i Sporzum radi osiguranja novčane tražbine zasnivanjem založnog prava na nekretninama od 31.12.2021., OV-14785/2021.;</t>
  </si>
  <si>
    <t>nekretnina upisana u zemljišnim knjigama Općinskog građanskog suda u Zagrebu, zemljišno knjižni odjel Zagreb, k.o. Trešnjevka, z.k. ul. 8467, k.č.br.860;</t>
  </si>
  <si>
    <t>27.06.2023.</t>
  </si>
  <si>
    <t>2.663,05 EUR</t>
  </si>
  <si>
    <t>28.06.2023.</t>
  </si>
  <si>
    <t>8.352,85 EUR</t>
  </si>
  <si>
    <t>9.522,57 EUR</t>
  </si>
  <si>
    <t>1.732,42 EUR</t>
  </si>
  <si>
    <t>39.013,29 EUR</t>
  </si>
  <si>
    <t>Braće Domany 6,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</si>
</sst>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164" formatCode="#,##0.00\ &quot;kn&quot;"/>
    <numFmt numFmtId="165" formatCode="[$€-2]\ #,##0.00"/>
    <numFmt numFmtId="166" formatCode="#,##0.00\ [$EUR]"/>
  </numFmts>
  <fonts count="6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8" fontId="0" fillId="3" borderId="2" xfId="0" applyNumberForma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2" xfId="0" applyBorder="1"/>
    <xf numFmtId="0" fontId="2" fillId="0" borderId="2" xfId="0" applyFont="1" applyBorder="1" applyAlignment="1">
      <alignment wrapText="1"/>
    </xf>
    <xf numFmtId="164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8" fontId="0" fillId="0" borderId="2" xfId="0" applyNumberForma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8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0" applyFont="1"/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8" fontId="0" fillId="0" borderId="2" xfId="0" applyNumberFormat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right" vertical="center" wrapText="1"/>
    </xf>
    <xf numFmtId="164" fontId="0" fillId="3" borderId="2" xfId="0" applyNumberFormat="1" applyFill="1" applyBorder="1" applyAlignment="1">
      <alignment horizontal="right" vertical="center"/>
    </xf>
    <xf numFmtId="8" fontId="0" fillId="3" borderId="2" xfId="0" applyNumberFormat="1" applyFill="1" applyBorder="1" applyAlignment="1">
      <alignment horizontal="right" vertical="center"/>
    </xf>
    <xf numFmtId="8" fontId="2" fillId="0" borderId="2" xfId="0" applyNumberFormat="1" applyFont="1" applyBorder="1" applyAlignment="1">
      <alignment horizontal="right" vertical="center" wrapText="1"/>
    </xf>
    <xf numFmtId="8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8" fontId="0" fillId="0" borderId="2" xfId="0" applyNumberForma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14" fontId="2" fillId="3" borderId="2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8" fontId="2" fillId="3" borderId="2" xfId="0" applyNumberFormat="1" applyFont="1" applyFill="1" applyBorder="1" applyAlignment="1">
      <alignment horizontal="center" vertical="center"/>
    </xf>
    <xf numFmtId="8" fontId="2" fillId="3" borderId="2" xfId="0" applyNumberFormat="1" applyFont="1" applyFill="1" applyBorder="1" applyAlignment="1">
      <alignment horizontal="right" vertical="center"/>
    </xf>
    <xf numFmtId="166" fontId="5" fillId="0" borderId="2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topLeftCell="A25" zoomScale="70" zoomScaleNormal="70" workbookViewId="0">
      <selection activeCell="J19" sqref="J19"/>
    </sheetView>
  </sheetViews>
  <sheetFormatPr defaultRowHeight="13.2" x14ac:dyDescent="0.25"/>
  <cols>
    <col min="1" max="1" width="15.44140625" customWidth="1"/>
    <col min="2" max="2" width="44.21875" customWidth="1"/>
    <col min="3" max="3" width="15.88671875" customWidth="1"/>
    <col min="4" max="4" width="28" customWidth="1"/>
    <col min="5" max="5" width="21.109375" customWidth="1"/>
    <col min="6" max="6" width="22.44140625" customWidth="1"/>
    <col min="7" max="7" width="22.88671875" customWidth="1"/>
    <col min="8" max="8" width="16.5546875" customWidth="1"/>
    <col min="9" max="9" width="20.109375" customWidth="1"/>
    <col min="10" max="10" width="21" customWidth="1"/>
    <col min="11" max="11" width="19.21875" customWidth="1"/>
    <col min="12" max="12" width="20.109375" customWidth="1"/>
    <col min="13" max="13" width="20.44140625" customWidth="1"/>
    <col min="14" max="14" width="19" customWidth="1"/>
    <col min="15" max="15" width="18.5546875" customWidth="1"/>
    <col min="16" max="16" width="24" customWidth="1"/>
    <col min="17" max="17" width="33" customWidth="1"/>
    <col min="18" max="18" width="29.88671875" customWidth="1"/>
  </cols>
  <sheetData>
    <row r="1" spans="1:18" ht="24.9" customHeight="1" x14ac:dyDescent="0.25">
      <c r="A1" s="1"/>
      <c r="B1" s="2" t="s">
        <v>0</v>
      </c>
    </row>
    <row r="2" spans="1:18" ht="24.9" customHeight="1" x14ac:dyDescent="0.25">
      <c r="A2" s="1"/>
      <c r="B2" s="7" t="s">
        <v>54</v>
      </c>
    </row>
    <row r="3" spans="1:18" ht="44.25" customHeight="1" x14ac:dyDescent="0.25">
      <c r="A3" s="15"/>
      <c r="B3" s="2" t="s">
        <v>55</v>
      </c>
    </row>
    <row r="4" spans="1:18" ht="24.9" customHeight="1" x14ac:dyDescent="0.25">
      <c r="A4" s="1"/>
      <c r="B4" s="6" t="s">
        <v>56</v>
      </c>
    </row>
    <row r="5" spans="1:18" ht="24.9" customHeight="1" x14ac:dyDescent="0.25">
      <c r="A5" s="15"/>
      <c r="B5" s="6" t="s">
        <v>57</v>
      </c>
    </row>
    <row r="6" spans="1:18" x14ac:dyDescent="0.25">
      <c r="B6" s="25" t="s">
        <v>58</v>
      </c>
    </row>
    <row r="7" spans="1:18" s="3" customFormat="1" ht="78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26" t="s">
        <v>27</v>
      </c>
      <c r="G7" s="27" t="s">
        <v>26</v>
      </c>
      <c r="H7" s="4" t="s">
        <v>6</v>
      </c>
      <c r="I7" s="4" t="s">
        <v>7</v>
      </c>
      <c r="J7" s="4" t="s">
        <v>29</v>
      </c>
      <c r="K7" s="4" t="s">
        <v>28</v>
      </c>
      <c r="L7" s="4" t="s">
        <v>31</v>
      </c>
      <c r="M7" s="4" t="s">
        <v>30</v>
      </c>
      <c r="N7" s="4" t="s">
        <v>33</v>
      </c>
      <c r="O7" s="4" t="s">
        <v>32</v>
      </c>
      <c r="P7" s="4" t="s">
        <v>8</v>
      </c>
      <c r="Q7" s="4" t="s">
        <v>9</v>
      </c>
      <c r="R7" s="4" t="s">
        <v>10</v>
      </c>
    </row>
    <row r="8" spans="1:18" ht="36" customHeight="1" x14ac:dyDescent="0.25">
      <c r="A8" s="5" t="s">
        <v>11</v>
      </c>
      <c r="B8" s="45" t="s">
        <v>60</v>
      </c>
      <c r="C8" s="44">
        <v>95659198757</v>
      </c>
      <c r="D8" s="45" t="s">
        <v>92</v>
      </c>
      <c r="E8" s="13" t="s">
        <v>123</v>
      </c>
      <c r="F8" s="54">
        <v>91.04</v>
      </c>
      <c r="G8" s="55">
        <f>F8*7.5345</f>
        <v>685.94088000000011</v>
      </c>
      <c r="H8" s="13"/>
      <c r="I8" s="9"/>
      <c r="J8" s="36"/>
      <c r="K8" s="37"/>
      <c r="L8" s="43"/>
      <c r="M8" s="14"/>
      <c r="N8" s="10"/>
      <c r="O8" s="16"/>
      <c r="P8" s="16"/>
      <c r="Q8" s="16"/>
      <c r="R8" s="16"/>
    </row>
    <row r="9" spans="1:18" ht="35.4" customHeight="1" x14ac:dyDescent="0.25">
      <c r="A9" s="5" t="s">
        <v>12</v>
      </c>
      <c r="B9" s="45" t="s">
        <v>61</v>
      </c>
      <c r="C9" s="44">
        <v>71642207963</v>
      </c>
      <c r="D9" s="45" t="s">
        <v>93</v>
      </c>
      <c r="E9" s="13" t="s">
        <v>123</v>
      </c>
      <c r="F9" s="54">
        <v>18.170000000000002</v>
      </c>
      <c r="G9" s="55">
        <f t="shared" ref="G9:G39" si="0">F9*7.5345</f>
        <v>136.90186500000002</v>
      </c>
      <c r="H9" s="8"/>
      <c r="I9" s="9"/>
      <c r="J9" s="9"/>
      <c r="K9" s="10"/>
      <c r="L9" s="8"/>
      <c r="M9" s="10"/>
      <c r="N9" s="10"/>
      <c r="O9" s="16"/>
      <c r="P9" s="16"/>
      <c r="Q9" s="16"/>
      <c r="R9" s="16"/>
    </row>
    <row r="10" spans="1:18" ht="34.799999999999997" customHeight="1" x14ac:dyDescent="0.25">
      <c r="A10" s="5" t="s">
        <v>13</v>
      </c>
      <c r="B10" s="45" t="s">
        <v>62</v>
      </c>
      <c r="C10" s="44">
        <v>36365310424</v>
      </c>
      <c r="D10" s="45" t="s">
        <v>94</v>
      </c>
      <c r="E10" s="13" t="s">
        <v>123</v>
      </c>
      <c r="F10" s="54">
        <v>155.01</v>
      </c>
      <c r="G10" s="55">
        <f t="shared" si="0"/>
        <v>1167.9228450000001</v>
      </c>
      <c r="H10" s="11"/>
      <c r="I10" s="12"/>
      <c r="J10" s="12"/>
      <c r="K10" s="14"/>
      <c r="L10" s="12"/>
      <c r="M10" s="14"/>
      <c r="N10" s="10"/>
      <c r="O10" s="16"/>
      <c r="P10" s="16"/>
      <c r="Q10" s="16"/>
      <c r="R10" s="16"/>
    </row>
    <row r="11" spans="1:18" ht="34.799999999999997" customHeight="1" x14ac:dyDescent="0.25">
      <c r="A11" s="5" t="s">
        <v>14</v>
      </c>
      <c r="B11" s="45" t="s">
        <v>63</v>
      </c>
      <c r="C11" s="44">
        <v>49100698114</v>
      </c>
      <c r="D11" s="45" t="s">
        <v>95</v>
      </c>
      <c r="E11" s="13" t="s">
        <v>123</v>
      </c>
      <c r="F11" s="54">
        <v>2428.41</v>
      </c>
      <c r="G11" s="55">
        <f t="shared" si="0"/>
        <v>18296.855145000001</v>
      </c>
      <c r="H11" s="13" t="s">
        <v>123</v>
      </c>
      <c r="I11" s="18" t="s">
        <v>154</v>
      </c>
      <c r="J11" s="36" t="s">
        <v>155</v>
      </c>
      <c r="K11" s="37">
        <v>20064.75</v>
      </c>
      <c r="L11" s="36" t="s">
        <v>155</v>
      </c>
      <c r="M11" s="37">
        <v>20064.75</v>
      </c>
      <c r="N11" s="10"/>
      <c r="O11" s="16"/>
      <c r="P11" s="16"/>
      <c r="Q11" s="16"/>
      <c r="R11" s="16"/>
    </row>
    <row r="12" spans="1:18" ht="35.4" customHeight="1" x14ac:dyDescent="0.25">
      <c r="A12" s="5" t="s">
        <v>15</v>
      </c>
      <c r="B12" s="45" t="s">
        <v>64</v>
      </c>
      <c r="C12" s="44">
        <v>21231559118</v>
      </c>
      <c r="D12" s="45" t="s">
        <v>96</v>
      </c>
      <c r="E12" s="13" t="s">
        <v>123</v>
      </c>
      <c r="F12" s="54">
        <v>6350.89</v>
      </c>
      <c r="G12" s="55">
        <f t="shared" si="0"/>
        <v>47850.780705000005</v>
      </c>
      <c r="H12" s="13" t="s">
        <v>123</v>
      </c>
      <c r="I12" s="52" t="s">
        <v>147</v>
      </c>
      <c r="J12" s="53" t="s">
        <v>148</v>
      </c>
      <c r="K12" s="37">
        <v>52784.22</v>
      </c>
      <c r="L12" s="53" t="s">
        <v>148</v>
      </c>
      <c r="M12" s="37">
        <v>52784.22</v>
      </c>
      <c r="N12" s="10"/>
      <c r="O12" s="16"/>
      <c r="P12" s="16"/>
      <c r="Q12" s="16"/>
      <c r="R12" s="16"/>
    </row>
    <row r="13" spans="1:18" ht="34.799999999999997" customHeight="1" x14ac:dyDescent="0.25">
      <c r="A13" s="5" t="s">
        <v>16</v>
      </c>
      <c r="B13" s="45" t="s">
        <v>65</v>
      </c>
      <c r="C13" s="44">
        <v>85584865987</v>
      </c>
      <c r="D13" s="45" t="s">
        <v>97</v>
      </c>
      <c r="E13" s="13" t="s">
        <v>123</v>
      </c>
      <c r="F13" s="54">
        <v>47.78</v>
      </c>
      <c r="G13" s="55">
        <f t="shared" si="0"/>
        <v>359.99841000000004</v>
      </c>
      <c r="H13" s="49" t="s">
        <v>123</v>
      </c>
      <c r="I13" s="50" t="s">
        <v>143</v>
      </c>
      <c r="J13" s="12" t="s">
        <v>146</v>
      </c>
      <c r="K13" s="37">
        <v>362.41</v>
      </c>
      <c r="L13" s="51" t="s">
        <v>144</v>
      </c>
      <c r="M13" s="37">
        <v>180.52</v>
      </c>
      <c r="N13" s="51" t="s">
        <v>145</v>
      </c>
      <c r="O13" s="20">
        <v>181.88</v>
      </c>
      <c r="P13" s="16"/>
      <c r="Q13" s="16"/>
      <c r="R13" s="16"/>
    </row>
    <row r="14" spans="1:18" ht="34.799999999999997" customHeight="1" x14ac:dyDescent="0.25">
      <c r="A14" s="5" t="s">
        <v>17</v>
      </c>
      <c r="B14" s="45" t="s">
        <v>66</v>
      </c>
      <c r="C14" s="44">
        <v>46830600751</v>
      </c>
      <c r="D14" s="45" t="s">
        <v>98</v>
      </c>
      <c r="E14" s="13" t="s">
        <v>123</v>
      </c>
      <c r="F14" s="54">
        <v>52.75</v>
      </c>
      <c r="G14" s="55">
        <f t="shared" si="0"/>
        <v>397.44487500000002</v>
      </c>
      <c r="H14" s="5"/>
      <c r="I14" s="20"/>
      <c r="J14" s="20"/>
      <c r="K14" s="19"/>
      <c r="L14" s="19"/>
      <c r="M14" s="19"/>
      <c r="N14" s="19"/>
      <c r="O14" s="16"/>
      <c r="P14" s="16"/>
      <c r="Q14" s="16"/>
      <c r="R14" s="16"/>
    </row>
    <row r="15" spans="1:18" s="3" customFormat="1" ht="35.4" customHeight="1" x14ac:dyDescent="0.25">
      <c r="A15" s="5" t="s">
        <v>18</v>
      </c>
      <c r="B15" s="45" t="s">
        <v>67</v>
      </c>
      <c r="C15" s="44">
        <v>72100350919</v>
      </c>
      <c r="D15" s="45" t="s">
        <v>99</v>
      </c>
      <c r="E15" s="13" t="s">
        <v>123</v>
      </c>
      <c r="F15" s="54">
        <v>405.63</v>
      </c>
      <c r="G15" s="55">
        <f t="shared" si="0"/>
        <v>3056.219235</v>
      </c>
      <c r="H15" s="21"/>
      <c r="I15" s="39"/>
      <c r="J15" s="38"/>
      <c r="K15" s="23"/>
      <c r="L15" s="38"/>
      <c r="M15" s="23"/>
      <c r="N15" s="24"/>
      <c r="O15" s="22"/>
      <c r="P15" s="40"/>
      <c r="Q15" s="22"/>
      <c r="R15" s="22"/>
    </row>
    <row r="16" spans="1:18" ht="35.4" customHeight="1" x14ac:dyDescent="0.25">
      <c r="A16" s="5" t="s">
        <v>19</v>
      </c>
      <c r="B16" s="45" t="s">
        <v>68</v>
      </c>
      <c r="C16" s="44">
        <v>64720212310</v>
      </c>
      <c r="D16" s="45" t="s">
        <v>100</v>
      </c>
      <c r="E16" s="13" t="s">
        <v>123</v>
      </c>
      <c r="F16" s="54">
        <v>8352.86</v>
      </c>
      <c r="G16" s="55">
        <f t="shared" si="0"/>
        <v>62934.623670000008</v>
      </c>
      <c r="H16" s="8" t="s">
        <v>123</v>
      </c>
      <c r="I16" s="18" t="s">
        <v>156</v>
      </c>
      <c r="J16" s="36" t="s">
        <v>157</v>
      </c>
      <c r="K16" s="37">
        <v>62934.55</v>
      </c>
      <c r="L16" s="36" t="s">
        <v>157</v>
      </c>
      <c r="M16" s="37">
        <v>62934.55</v>
      </c>
      <c r="N16" s="10"/>
      <c r="O16" s="16"/>
      <c r="P16" s="16"/>
      <c r="Q16" s="16"/>
      <c r="R16" s="16"/>
    </row>
    <row r="17" spans="1:18" s="3" customFormat="1" ht="34.799999999999997" customHeight="1" x14ac:dyDescent="0.25">
      <c r="A17" s="5" t="s">
        <v>20</v>
      </c>
      <c r="B17" s="45" t="s">
        <v>69</v>
      </c>
      <c r="C17" s="44">
        <v>38510153086</v>
      </c>
      <c r="D17" s="45" t="s">
        <v>101</v>
      </c>
      <c r="E17" s="13" t="s">
        <v>123</v>
      </c>
      <c r="F17" s="54">
        <v>140</v>
      </c>
      <c r="G17" s="55">
        <f t="shared" si="0"/>
        <v>1054.8300000000002</v>
      </c>
      <c r="H17" s="21"/>
      <c r="I17" s="21"/>
      <c r="J17" s="28"/>
      <c r="K17" s="23"/>
      <c r="L17" s="28"/>
      <c r="M17" s="23"/>
      <c r="N17" s="35"/>
      <c r="O17" s="23"/>
      <c r="P17" s="17"/>
      <c r="Q17" s="22"/>
      <c r="R17" s="22"/>
    </row>
    <row r="18" spans="1:18" ht="34.799999999999997" customHeight="1" x14ac:dyDescent="0.25">
      <c r="A18" s="5" t="s">
        <v>21</v>
      </c>
      <c r="B18" s="45" t="s">
        <v>70</v>
      </c>
      <c r="C18" s="44">
        <v>81530401884</v>
      </c>
      <c r="D18" s="45" t="s">
        <v>102</v>
      </c>
      <c r="E18" s="13" t="s">
        <v>123</v>
      </c>
      <c r="F18" s="54">
        <v>0.08</v>
      </c>
      <c r="G18" s="55">
        <f t="shared" si="0"/>
        <v>0.60276000000000007</v>
      </c>
      <c r="H18" s="19"/>
      <c r="I18" s="19"/>
      <c r="J18" s="19"/>
      <c r="K18" s="19"/>
      <c r="L18" s="19"/>
      <c r="M18" s="19"/>
      <c r="N18" s="16"/>
      <c r="O18" s="16"/>
      <c r="P18" s="16"/>
      <c r="Q18" s="16"/>
      <c r="R18" s="16"/>
    </row>
    <row r="19" spans="1:18" ht="58.8" customHeight="1" x14ac:dyDescent="0.25">
      <c r="A19" s="5" t="s">
        <v>22</v>
      </c>
      <c r="B19" s="45" t="s">
        <v>71</v>
      </c>
      <c r="C19" s="44">
        <v>44213238913</v>
      </c>
      <c r="D19" s="45" t="s">
        <v>103</v>
      </c>
      <c r="E19" s="13" t="s">
        <v>123</v>
      </c>
      <c r="F19" s="54">
        <v>42.34</v>
      </c>
      <c r="G19" s="55">
        <f t="shared" si="0"/>
        <v>319.01073000000002</v>
      </c>
      <c r="H19" s="19"/>
      <c r="I19" s="19"/>
      <c r="J19" s="19"/>
      <c r="K19" s="19"/>
      <c r="L19" s="19"/>
      <c r="M19" s="19"/>
      <c r="N19" s="16"/>
      <c r="O19" s="16"/>
      <c r="P19" s="16"/>
      <c r="Q19" s="16"/>
      <c r="R19" s="16"/>
    </row>
    <row r="20" spans="1:18" s="3" customFormat="1" ht="34.799999999999997" customHeight="1" x14ac:dyDescent="0.25">
      <c r="A20" s="5" t="s">
        <v>34</v>
      </c>
      <c r="B20" s="45" t="s">
        <v>72</v>
      </c>
      <c r="C20" s="44">
        <v>60107889585</v>
      </c>
      <c r="D20" s="45" t="s">
        <v>104</v>
      </c>
      <c r="E20" s="13" t="s">
        <v>123</v>
      </c>
      <c r="F20" s="54">
        <v>1081.24</v>
      </c>
      <c r="G20" s="55">
        <f t="shared" si="0"/>
        <v>8146.6027800000002</v>
      </c>
      <c r="H20" s="28"/>
      <c r="I20" s="21"/>
      <c r="J20" s="28"/>
      <c r="K20" s="23"/>
      <c r="L20" s="28"/>
      <c r="M20" s="23"/>
      <c r="N20" s="22"/>
      <c r="O20" s="22"/>
      <c r="P20" s="22"/>
      <c r="Q20" s="22"/>
      <c r="R20" s="22"/>
    </row>
    <row r="21" spans="1:18" s="3" customFormat="1" ht="34.799999999999997" customHeight="1" x14ac:dyDescent="0.25">
      <c r="A21" s="5" t="s">
        <v>23</v>
      </c>
      <c r="B21" s="45" t="s">
        <v>73</v>
      </c>
      <c r="C21" s="44">
        <v>75550985023</v>
      </c>
      <c r="D21" s="45" t="s">
        <v>105</v>
      </c>
      <c r="E21" s="13" t="s">
        <v>123</v>
      </c>
      <c r="F21" s="54">
        <v>363.57</v>
      </c>
      <c r="G21" s="55">
        <f t="shared" si="0"/>
        <v>2739.3181650000001</v>
      </c>
      <c r="H21" s="21"/>
      <c r="I21" s="30"/>
      <c r="J21" s="28"/>
      <c r="K21" s="29"/>
      <c r="L21" s="28"/>
      <c r="M21" s="29"/>
      <c r="N21" s="22"/>
      <c r="O21" s="22"/>
      <c r="P21" s="22"/>
      <c r="Q21" s="22"/>
      <c r="R21" s="22"/>
    </row>
    <row r="22" spans="1:18" ht="34.200000000000003" customHeight="1" x14ac:dyDescent="0.25">
      <c r="A22" s="5" t="s">
        <v>24</v>
      </c>
      <c r="B22" s="45" t="s">
        <v>74</v>
      </c>
      <c r="C22" s="44">
        <v>99053983697</v>
      </c>
      <c r="D22" s="45" t="s">
        <v>106</v>
      </c>
      <c r="E22" s="13" t="s">
        <v>123</v>
      </c>
      <c r="F22" s="54">
        <v>3981.68</v>
      </c>
      <c r="G22" s="55">
        <f t="shared" si="0"/>
        <v>29999.967960000002</v>
      </c>
      <c r="H22" s="5" t="s">
        <v>123</v>
      </c>
      <c r="I22" s="5" t="s">
        <v>156</v>
      </c>
      <c r="J22" s="42" t="s">
        <v>158</v>
      </c>
      <c r="K22" s="20">
        <v>71747.899999999994</v>
      </c>
      <c r="L22" s="42" t="s">
        <v>158</v>
      </c>
      <c r="M22" s="20">
        <v>71747.899999999994</v>
      </c>
      <c r="N22" s="42"/>
      <c r="O22" s="41"/>
      <c r="P22" s="17"/>
      <c r="Q22" s="16"/>
      <c r="R22" s="16"/>
    </row>
    <row r="23" spans="1:18" s="3" customFormat="1" ht="34.799999999999997" customHeight="1" x14ac:dyDescent="0.25">
      <c r="A23" s="5" t="s">
        <v>25</v>
      </c>
      <c r="B23" s="45" t="s">
        <v>75</v>
      </c>
      <c r="C23" s="44">
        <v>26312382997</v>
      </c>
      <c r="D23" s="45" t="s">
        <v>107</v>
      </c>
      <c r="E23" s="13" t="s">
        <v>123</v>
      </c>
      <c r="F23" s="54">
        <v>61.95</v>
      </c>
      <c r="G23" s="55">
        <f t="shared" si="0"/>
        <v>466.76227500000005</v>
      </c>
      <c r="H23" s="21"/>
      <c r="I23" s="32"/>
      <c r="J23" s="33"/>
      <c r="K23" s="23"/>
      <c r="L23" s="33"/>
      <c r="M23" s="23"/>
      <c r="N23" s="22"/>
      <c r="O23" s="22"/>
      <c r="P23" s="34"/>
      <c r="Q23" s="22"/>
      <c r="R23" s="22"/>
    </row>
    <row r="24" spans="1:18" ht="34.799999999999997" customHeight="1" x14ac:dyDescent="0.25">
      <c r="A24" s="5" t="s">
        <v>35</v>
      </c>
      <c r="B24" s="45" t="s">
        <v>76</v>
      </c>
      <c r="C24" s="44">
        <v>3637120932</v>
      </c>
      <c r="D24" s="45" t="s">
        <v>108</v>
      </c>
      <c r="E24" s="13" t="s">
        <v>123</v>
      </c>
      <c r="F24" s="54">
        <v>1159.97</v>
      </c>
      <c r="G24" s="55">
        <f t="shared" si="0"/>
        <v>8739.7939650000008</v>
      </c>
      <c r="H24" s="19"/>
      <c r="I24" s="19"/>
      <c r="J24" s="31"/>
      <c r="K24" s="41"/>
      <c r="L24" s="31"/>
      <c r="M24" s="41"/>
      <c r="N24" s="16"/>
      <c r="O24" s="16"/>
      <c r="P24" s="22"/>
      <c r="Q24" s="16"/>
      <c r="R24" s="16"/>
    </row>
    <row r="25" spans="1:18" ht="35.4" customHeight="1" x14ac:dyDescent="0.25">
      <c r="A25" s="5" t="s">
        <v>36</v>
      </c>
      <c r="B25" s="45" t="s">
        <v>77</v>
      </c>
      <c r="C25" s="44">
        <v>42889250808</v>
      </c>
      <c r="D25" s="45" t="s">
        <v>109</v>
      </c>
      <c r="E25" s="13" t="s">
        <v>123</v>
      </c>
      <c r="F25" s="54">
        <v>8.26</v>
      </c>
      <c r="G25" s="55">
        <f t="shared" si="0"/>
        <v>62.234970000000004</v>
      </c>
      <c r="H25" s="5"/>
      <c r="I25" s="5"/>
      <c r="J25" s="42"/>
      <c r="K25" s="20"/>
      <c r="L25" s="42"/>
      <c r="M25" s="20"/>
      <c r="N25" s="42"/>
      <c r="O25" s="41"/>
      <c r="P25" s="17"/>
      <c r="Q25" s="16"/>
      <c r="R25" s="16"/>
    </row>
    <row r="26" spans="1:18" ht="48" customHeight="1" x14ac:dyDescent="0.25">
      <c r="A26" s="5" t="s">
        <v>37</v>
      </c>
      <c r="B26" s="45" t="s">
        <v>78</v>
      </c>
      <c r="C26" s="44">
        <v>90656275879</v>
      </c>
      <c r="D26" s="45" t="s">
        <v>110</v>
      </c>
      <c r="E26" s="13" t="s">
        <v>123</v>
      </c>
      <c r="F26" s="54">
        <v>129.80000000000001</v>
      </c>
      <c r="G26" s="55">
        <f t="shared" si="0"/>
        <v>977.97810000000015</v>
      </c>
      <c r="H26" s="19"/>
      <c r="I26" s="19"/>
      <c r="J26" s="16"/>
      <c r="K26" s="16"/>
      <c r="L26" s="16"/>
      <c r="M26" s="16"/>
      <c r="N26" s="16"/>
      <c r="O26" s="16"/>
      <c r="P26" s="16"/>
      <c r="Q26" s="22"/>
      <c r="R26" s="17"/>
    </row>
    <row r="27" spans="1:18" ht="37.799999999999997" customHeight="1" x14ac:dyDescent="0.25">
      <c r="A27" s="5" t="s">
        <v>38</v>
      </c>
      <c r="B27" s="45" t="s">
        <v>79</v>
      </c>
      <c r="C27" s="44">
        <v>48633701387</v>
      </c>
      <c r="D27" s="45" t="s">
        <v>111</v>
      </c>
      <c r="E27" s="13" t="s">
        <v>123</v>
      </c>
      <c r="F27" s="54">
        <v>429.88</v>
      </c>
      <c r="G27" s="55">
        <f t="shared" si="0"/>
        <v>3238.9308599999999</v>
      </c>
      <c r="H27" s="5" t="s">
        <v>123</v>
      </c>
      <c r="I27" s="5" t="s">
        <v>149</v>
      </c>
      <c r="J27" s="42" t="s">
        <v>150</v>
      </c>
      <c r="K27" s="20">
        <v>3238.93</v>
      </c>
      <c r="L27" s="42" t="s">
        <v>150</v>
      </c>
      <c r="M27" s="20">
        <v>3238.93</v>
      </c>
      <c r="N27" s="16"/>
      <c r="O27" s="16"/>
      <c r="P27" s="16"/>
      <c r="Q27" s="22"/>
      <c r="R27" s="17"/>
    </row>
    <row r="28" spans="1:18" ht="37.799999999999997" customHeight="1" x14ac:dyDescent="0.25">
      <c r="A28" s="5" t="s">
        <v>39</v>
      </c>
      <c r="B28" s="45" t="s">
        <v>80</v>
      </c>
      <c r="C28" s="44">
        <v>40133237290</v>
      </c>
      <c r="D28" s="45" t="s">
        <v>112</v>
      </c>
      <c r="E28" s="13" t="s">
        <v>123</v>
      </c>
      <c r="F28" s="54">
        <v>48.05</v>
      </c>
      <c r="G28" s="55">
        <f t="shared" si="0"/>
        <v>362.03272499999997</v>
      </c>
      <c r="H28" s="19"/>
      <c r="I28" s="19"/>
      <c r="J28" s="16"/>
      <c r="K28" s="16"/>
      <c r="L28" s="16"/>
      <c r="M28" s="16"/>
      <c r="N28" s="16"/>
      <c r="O28" s="16"/>
      <c r="P28" s="16"/>
      <c r="Q28" s="22"/>
      <c r="R28" s="17"/>
    </row>
    <row r="29" spans="1:18" ht="44.4" customHeight="1" x14ac:dyDescent="0.25">
      <c r="A29" s="5" t="s">
        <v>40</v>
      </c>
      <c r="B29" s="45" t="s">
        <v>81</v>
      </c>
      <c r="C29" s="44">
        <v>48922277230</v>
      </c>
      <c r="D29" s="45" t="s">
        <v>113</v>
      </c>
      <c r="E29" s="13" t="s">
        <v>123</v>
      </c>
      <c r="F29" s="54" t="s">
        <v>128</v>
      </c>
      <c r="G29" s="55" t="s">
        <v>129</v>
      </c>
      <c r="H29" s="19"/>
      <c r="I29" s="19"/>
      <c r="J29" s="16"/>
      <c r="K29" s="16"/>
      <c r="L29" s="16"/>
      <c r="M29" s="16"/>
      <c r="N29" s="16"/>
      <c r="O29" s="16"/>
      <c r="P29" s="16"/>
      <c r="Q29" s="22"/>
      <c r="R29" s="17"/>
    </row>
    <row r="30" spans="1:18" ht="37.799999999999997" customHeight="1" x14ac:dyDescent="0.25">
      <c r="A30" s="5" t="s">
        <v>41</v>
      </c>
      <c r="B30" s="45" t="s">
        <v>82</v>
      </c>
      <c r="C30" s="44">
        <v>54680477838</v>
      </c>
      <c r="D30" s="45" t="s">
        <v>114</v>
      </c>
      <c r="E30" s="13" t="s">
        <v>123</v>
      </c>
      <c r="F30" s="54">
        <v>23.37</v>
      </c>
      <c r="G30" s="55">
        <f t="shared" si="0"/>
        <v>176.08126500000003</v>
      </c>
      <c r="H30" s="19"/>
      <c r="I30" s="19"/>
      <c r="J30" s="16"/>
      <c r="K30" s="16"/>
      <c r="L30" s="16"/>
      <c r="M30" s="16"/>
      <c r="N30" s="16"/>
      <c r="O30" s="16"/>
      <c r="P30" s="16"/>
      <c r="Q30" s="22"/>
      <c r="R30" s="17"/>
    </row>
    <row r="31" spans="1:18" ht="37.799999999999997" customHeight="1" x14ac:dyDescent="0.25">
      <c r="A31" s="5" t="s">
        <v>42</v>
      </c>
      <c r="B31" s="45" t="s">
        <v>83</v>
      </c>
      <c r="C31" s="44">
        <v>90717444524</v>
      </c>
      <c r="D31" s="45" t="s">
        <v>115</v>
      </c>
      <c r="E31" s="13" t="s">
        <v>123</v>
      </c>
      <c r="F31" s="54">
        <v>260</v>
      </c>
      <c r="G31" s="55">
        <f t="shared" si="0"/>
        <v>1958.97</v>
      </c>
      <c r="H31" s="19"/>
      <c r="I31" s="19"/>
      <c r="J31" s="16"/>
      <c r="K31" s="16"/>
      <c r="L31" s="16"/>
      <c r="M31" s="16"/>
      <c r="N31" s="16"/>
      <c r="O31" s="16"/>
      <c r="P31" s="16"/>
      <c r="Q31" s="22"/>
      <c r="R31" s="17"/>
    </row>
    <row r="32" spans="1:18" ht="37.799999999999997" customHeight="1" x14ac:dyDescent="0.25">
      <c r="A32" s="5" t="s">
        <v>43</v>
      </c>
      <c r="B32" s="45" t="s">
        <v>84</v>
      </c>
      <c r="C32" s="44">
        <v>30608889162</v>
      </c>
      <c r="D32" s="45" t="s">
        <v>116</v>
      </c>
      <c r="E32" s="13" t="s">
        <v>123</v>
      </c>
      <c r="F32" s="54">
        <v>3.19</v>
      </c>
      <c r="G32" s="55">
        <f t="shared" si="0"/>
        <v>24.035055</v>
      </c>
      <c r="H32" s="19"/>
      <c r="I32" s="19"/>
      <c r="J32" s="16"/>
      <c r="K32" s="16"/>
      <c r="L32" s="16"/>
      <c r="M32" s="16"/>
      <c r="N32" s="16"/>
      <c r="O32" s="16"/>
      <c r="P32" s="16"/>
      <c r="Q32" s="22"/>
      <c r="R32" s="17"/>
    </row>
    <row r="33" spans="1:18" ht="37.799999999999997" customHeight="1" x14ac:dyDescent="0.25">
      <c r="A33" s="5" t="s">
        <v>44</v>
      </c>
      <c r="B33" s="45" t="s">
        <v>85</v>
      </c>
      <c r="C33" s="44">
        <v>39233442442</v>
      </c>
      <c r="D33" s="45" t="s">
        <v>117</v>
      </c>
      <c r="E33" s="13" t="s">
        <v>123</v>
      </c>
      <c r="F33" s="54">
        <v>11148.7</v>
      </c>
      <c r="G33" s="55">
        <f t="shared" si="0"/>
        <v>83999.880150000012</v>
      </c>
      <c r="H33" s="19"/>
      <c r="I33" s="19"/>
      <c r="J33" s="16"/>
      <c r="K33" s="16"/>
      <c r="L33" s="16"/>
      <c r="M33" s="16"/>
      <c r="N33" s="16"/>
      <c r="O33" s="16"/>
      <c r="P33" s="16"/>
      <c r="Q33" s="22"/>
      <c r="R33" s="17"/>
    </row>
    <row r="34" spans="1:18" ht="37.799999999999997" customHeight="1" x14ac:dyDescent="0.25">
      <c r="A34" s="5" t="s">
        <v>45</v>
      </c>
      <c r="B34" s="45" t="s">
        <v>86</v>
      </c>
      <c r="C34" s="44" t="s">
        <v>59</v>
      </c>
      <c r="D34" s="45" t="s">
        <v>118</v>
      </c>
      <c r="E34" s="13" t="s">
        <v>123</v>
      </c>
      <c r="F34" s="54">
        <v>1732.42</v>
      </c>
      <c r="G34" s="55">
        <f t="shared" si="0"/>
        <v>13052.918490000002</v>
      </c>
      <c r="H34" s="19" t="s">
        <v>123</v>
      </c>
      <c r="I34" s="19" t="s">
        <v>156</v>
      </c>
      <c r="J34" s="31" t="s">
        <v>159</v>
      </c>
      <c r="K34" s="20">
        <v>13052.92</v>
      </c>
      <c r="L34" s="16"/>
      <c r="M34" s="16"/>
      <c r="N34" s="31" t="s">
        <v>159</v>
      </c>
      <c r="O34" s="20">
        <v>13052.92</v>
      </c>
      <c r="P34" s="16"/>
      <c r="Q34" s="22"/>
      <c r="R34" s="17"/>
    </row>
    <row r="35" spans="1:18" ht="37.799999999999997" customHeight="1" x14ac:dyDescent="0.25">
      <c r="A35" s="5" t="s">
        <v>46</v>
      </c>
      <c r="B35" s="45" t="s">
        <v>87</v>
      </c>
      <c r="C35" s="44">
        <v>85898987480</v>
      </c>
      <c r="D35" s="45" t="s">
        <v>161</v>
      </c>
      <c r="E35" s="13" t="s">
        <v>123</v>
      </c>
      <c r="F35" s="54">
        <v>39013.29</v>
      </c>
      <c r="G35" s="55">
        <f t="shared" si="0"/>
        <v>293945.63350500003</v>
      </c>
      <c r="H35" s="19" t="s">
        <v>123</v>
      </c>
      <c r="I35" s="19" t="s">
        <v>156</v>
      </c>
      <c r="J35" s="31" t="s">
        <v>160</v>
      </c>
      <c r="K35" s="20">
        <v>293945.63</v>
      </c>
      <c r="L35" s="31" t="s">
        <v>160</v>
      </c>
      <c r="M35" s="20">
        <v>293945.63</v>
      </c>
      <c r="N35" s="16"/>
      <c r="O35" s="16"/>
      <c r="P35" s="16"/>
      <c r="Q35" s="22"/>
      <c r="R35" s="17"/>
    </row>
    <row r="36" spans="1:18" ht="37.799999999999997" customHeight="1" x14ac:dyDescent="0.25">
      <c r="A36" s="5" t="s">
        <v>47</v>
      </c>
      <c r="B36" s="45" t="s">
        <v>88</v>
      </c>
      <c r="C36" s="44">
        <v>86518722543</v>
      </c>
      <c r="D36" s="45" t="s">
        <v>119</v>
      </c>
      <c r="E36" s="13" t="s">
        <v>123</v>
      </c>
      <c r="F36" s="54">
        <v>7883.34</v>
      </c>
      <c r="G36" s="55">
        <f t="shared" si="0"/>
        <v>59397.025230000007</v>
      </c>
      <c r="H36" s="19"/>
      <c r="I36" s="19"/>
      <c r="J36" s="16"/>
      <c r="K36" s="16"/>
      <c r="L36" s="16"/>
      <c r="M36" s="16"/>
      <c r="N36" s="16"/>
      <c r="O36" s="16"/>
      <c r="P36" s="16"/>
      <c r="Q36" s="22"/>
      <c r="R36" s="17"/>
    </row>
    <row r="37" spans="1:18" ht="37.799999999999997" customHeight="1" x14ac:dyDescent="0.25">
      <c r="A37" s="5" t="s">
        <v>48</v>
      </c>
      <c r="B37" s="45" t="s">
        <v>89</v>
      </c>
      <c r="C37" s="44">
        <v>53425232703</v>
      </c>
      <c r="D37" s="45" t="s">
        <v>120</v>
      </c>
      <c r="E37" s="13" t="s">
        <v>123</v>
      </c>
      <c r="F37" s="54">
        <v>565.48</v>
      </c>
      <c r="G37" s="55">
        <f t="shared" si="0"/>
        <v>4260.6090600000007</v>
      </c>
      <c r="H37" s="19"/>
      <c r="I37" s="19"/>
      <c r="J37" s="16"/>
      <c r="K37" s="16"/>
      <c r="L37" s="16"/>
      <c r="M37" s="16"/>
      <c r="N37" s="16"/>
      <c r="O37" s="16"/>
      <c r="P37" s="16"/>
      <c r="Q37" s="22"/>
      <c r="R37" s="17"/>
    </row>
    <row r="38" spans="1:18" ht="37.799999999999997" customHeight="1" x14ac:dyDescent="0.25">
      <c r="A38" s="5" t="s">
        <v>49</v>
      </c>
      <c r="B38" s="45" t="s">
        <v>90</v>
      </c>
      <c r="C38" s="44">
        <v>77320362574</v>
      </c>
      <c r="D38" s="45" t="s">
        <v>121</v>
      </c>
      <c r="E38" s="13" t="s">
        <v>123</v>
      </c>
      <c r="F38" s="54">
        <v>22998.87</v>
      </c>
      <c r="G38" s="55">
        <f t="shared" si="0"/>
        <v>173284.986015</v>
      </c>
      <c r="H38" s="19"/>
      <c r="I38" s="19"/>
      <c r="J38" s="16"/>
      <c r="K38" s="16"/>
      <c r="L38" s="16"/>
      <c r="M38" s="16"/>
      <c r="N38" s="16"/>
      <c r="O38" s="16"/>
      <c r="P38" s="16"/>
      <c r="Q38" s="22"/>
      <c r="R38" s="17"/>
    </row>
    <row r="39" spans="1:18" ht="37.799999999999997" customHeight="1" x14ac:dyDescent="0.25">
      <c r="A39" s="5" t="s">
        <v>50</v>
      </c>
      <c r="B39" s="45" t="s">
        <v>91</v>
      </c>
      <c r="C39" s="44">
        <v>18683136487</v>
      </c>
      <c r="D39" s="45" t="s">
        <v>122</v>
      </c>
      <c r="E39" s="13" t="s">
        <v>123</v>
      </c>
      <c r="F39" s="54">
        <v>10211.67</v>
      </c>
      <c r="G39" s="55">
        <f t="shared" si="0"/>
        <v>76939.827615000002</v>
      </c>
      <c r="H39" s="5" t="s">
        <v>123</v>
      </c>
      <c r="I39" s="5" t="s">
        <v>135</v>
      </c>
      <c r="J39" s="42" t="s">
        <v>136</v>
      </c>
      <c r="K39" s="20">
        <v>48928.59</v>
      </c>
      <c r="L39" s="42" t="s">
        <v>136</v>
      </c>
      <c r="M39" s="20">
        <v>48928.59</v>
      </c>
      <c r="N39" s="16"/>
      <c r="O39" s="16"/>
      <c r="P39" s="17" t="s">
        <v>137</v>
      </c>
      <c r="Q39" s="22"/>
      <c r="R39" s="17"/>
    </row>
    <row r="40" spans="1:18" ht="149.4" customHeight="1" x14ac:dyDescent="0.25">
      <c r="A40" s="19" t="s">
        <v>51</v>
      </c>
      <c r="B40" s="46" t="s">
        <v>127</v>
      </c>
      <c r="C40" s="47" t="s">
        <v>124</v>
      </c>
      <c r="D40" s="46" t="s">
        <v>125</v>
      </c>
      <c r="E40" s="5" t="s">
        <v>123</v>
      </c>
      <c r="F40" s="42" t="s">
        <v>126</v>
      </c>
      <c r="G40" s="20">
        <v>2646738.4500000002</v>
      </c>
      <c r="H40" s="5" t="s">
        <v>123</v>
      </c>
      <c r="I40" s="5" t="s">
        <v>143</v>
      </c>
      <c r="J40" s="42" t="s">
        <v>151</v>
      </c>
      <c r="K40" s="20">
        <v>2315551.29</v>
      </c>
      <c r="L40" s="42" t="s">
        <v>151</v>
      </c>
      <c r="M40" s="20">
        <v>2315551.29</v>
      </c>
      <c r="N40" s="16"/>
      <c r="O40" s="16"/>
      <c r="P40" s="48" t="s">
        <v>123</v>
      </c>
      <c r="Q40" s="17" t="s">
        <v>152</v>
      </c>
      <c r="R40" s="17" t="s">
        <v>153</v>
      </c>
    </row>
    <row r="41" spans="1:18" ht="37.799999999999997" customHeight="1" x14ac:dyDescent="0.25">
      <c r="A41" s="19" t="s">
        <v>52</v>
      </c>
      <c r="B41" s="46" t="s">
        <v>130</v>
      </c>
      <c r="C41" s="19">
        <v>28921383001</v>
      </c>
      <c r="D41" s="40" t="s">
        <v>131</v>
      </c>
      <c r="E41" s="5" t="s">
        <v>132</v>
      </c>
      <c r="F41" s="31"/>
      <c r="G41" s="31"/>
      <c r="H41" s="5" t="s">
        <v>123</v>
      </c>
      <c r="I41" s="5" t="s">
        <v>133</v>
      </c>
      <c r="J41" s="42" t="s">
        <v>134</v>
      </c>
      <c r="K41" s="20">
        <v>123.72</v>
      </c>
      <c r="L41" s="42" t="s">
        <v>134</v>
      </c>
      <c r="M41" s="20">
        <v>123.72</v>
      </c>
      <c r="N41" s="16"/>
      <c r="O41" s="16"/>
      <c r="P41" s="16"/>
      <c r="Q41" s="22"/>
      <c r="R41" s="17"/>
    </row>
    <row r="42" spans="1:18" ht="37.799999999999997" customHeight="1" x14ac:dyDescent="0.25">
      <c r="A42" s="19" t="s">
        <v>53</v>
      </c>
      <c r="B42" s="46" t="s">
        <v>138</v>
      </c>
      <c r="C42" s="19">
        <v>61817894937</v>
      </c>
      <c r="D42" s="46" t="s">
        <v>139</v>
      </c>
      <c r="E42" s="5" t="s">
        <v>132</v>
      </c>
      <c r="F42" s="31"/>
      <c r="G42" s="31"/>
      <c r="H42" s="5" t="s">
        <v>123</v>
      </c>
      <c r="I42" s="5" t="s">
        <v>140</v>
      </c>
      <c r="J42" s="42" t="s">
        <v>141</v>
      </c>
      <c r="K42" s="20">
        <v>429.84</v>
      </c>
      <c r="L42" s="42" t="s">
        <v>141</v>
      </c>
      <c r="M42" s="20">
        <v>429.84</v>
      </c>
      <c r="N42" s="16"/>
      <c r="O42" s="16"/>
      <c r="P42" s="17" t="s">
        <v>142</v>
      </c>
      <c r="Q42" s="22"/>
      <c r="R42" s="17"/>
    </row>
    <row r="43" spans="1:18" ht="0.6" customHeight="1" x14ac:dyDescent="0.25">
      <c r="A43" s="19"/>
      <c r="B43" s="16"/>
      <c r="C43" s="16"/>
      <c r="D43" s="16"/>
      <c r="E43" s="16"/>
      <c r="F43" s="31"/>
      <c r="G43" s="31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</row>
  </sheetData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2023-07-03T11:37:43Z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2022-08-30T07:35:49Z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be6a14ca-5eda-4da6-98e7-b33fb972c6f7</vt:lpwstr>
  </property>
  <property fmtid="{D5CDD505-2E9C-101B-9397-08002B2CF9AE}" pid="8" name="MSIP_Label_d1ab742f-39a8-4a62-9744-1e8791e01e71_ContentBits">
    <vt:lpwstr>0</vt:lpwstr>
  </property>
</Properties>
</file>