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Valentina\Desktop\HORECA -M\PLAĆA 06-2022\"/>
    </mc:Choice>
  </mc:AlternateContent>
  <xr:revisionPtr revIDLastSave="0" documentId="13_ncr:1_{307D1B8F-55A9-46F5-B42F-80E60DD19999}" xr6:coauthVersionLast="47" xr6:coauthVersionMax="47" xr10:uidLastSave="{00000000-0000-0000-0000-000000000000}"/>
  <bookViews>
    <workbookView xWindow="-120" yWindow="-120" windowWidth="29040" windowHeight="15840" xr2:uid="{4B8C216C-99ED-41A6-9BF4-05620C8E0729}"/>
  </bookViews>
  <sheets>
    <sheet name="Lis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2" i="1" l="1"/>
  <c r="F11" i="1"/>
  <c r="F12" i="1" s="1"/>
  <c r="D12" i="1"/>
  <c r="C12" i="1"/>
</calcChain>
</file>

<file path=xl/sharedStrings.xml><?xml version="1.0" encoding="utf-8"?>
<sst xmlns="http://schemas.openxmlformats.org/spreadsheetml/2006/main" count="51" uniqueCount="49">
  <si>
    <t>REDNI BROJ</t>
  </si>
  <si>
    <t>IME I PREZIME RADNIKA</t>
  </si>
  <si>
    <t>1.</t>
  </si>
  <si>
    <t>TIJANA GAGRO</t>
  </si>
  <si>
    <t>2.</t>
  </si>
  <si>
    <t>IVAN JAŠINSKI</t>
  </si>
  <si>
    <t>3.</t>
  </si>
  <si>
    <t>BRANKO MARAVIĆ</t>
  </si>
  <si>
    <t>4.</t>
  </si>
  <si>
    <t>RUŽICA MARKOVIĆ</t>
  </si>
  <si>
    <t>5.</t>
  </si>
  <si>
    <t>NATAŠA PERIĆ</t>
  </si>
  <si>
    <t>6.</t>
  </si>
  <si>
    <t>DANIJELA ŠIMOŠIĆ</t>
  </si>
  <si>
    <t>7.</t>
  </si>
  <si>
    <t>MARKO VUČILOVSKI</t>
  </si>
  <si>
    <t>8.</t>
  </si>
  <si>
    <t>IVICA OMAZIĆ</t>
  </si>
  <si>
    <t>9.</t>
  </si>
  <si>
    <t>TIHANA BRAJKOVIĆ</t>
  </si>
  <si>
    <t>10.</t>
  </si>
  <si>
    <t>MARINA STOJAKOVIĆ</t>
  </si>
  <si>
    <t>BRUTO IZNOS PLAĆE</t>
  </si>
  <si>
    <t>PLAĆENO</t>
  </si>
  <si>
    <t>OSTALO ZA PLATITI</t>
  </si>
  <si>
    <t>DOKAZ</t>
  </si>
  <si>
    <t>BRUTO IZNOS DOPRINOSA (IZ I NA) I POREZA I PRIREZA</t>
  </si>
  <si>
    <t>(RADNICI ISPLAĆENO DIREKTNO PA HORECA-M NE MOŽE POTRAŽIVATI OD HZZO-A)</t>
  </si>
  <si>
    <r>
      <t xml:space="preserve">BOLOVANJE </t>
    </r>
    <r>
      <rPr>
        <b/>
        <sz val="11"/>
        <color theme="1"/>
        <rFont val="Calibri"/>
        <family val="2"/>
        <charset val="238"/>
        <scheme val="minor"/>
      </rPr>
      <t>06/202</t>
    </r>
    <r>
      <rPr>
        <sz val="11"/>
        <color theme="1"/>
        <rFont val="Calibri"/>
        <family val="2"/>
        <charset val="238"/>
        <scheme val="minor"/>
      </rPr>
      <t xml:space="preserve">2 NA TERET HZZO </t>
    </r>
  </si>
  <si>
    <r>
      <t xml:space="preserve">5.696,75                                    </t>
    </r>
    <r>
      <rPr>
        <sz val="11"/>
        <color theme="1"/>
        <rFont val="Calibri"/>
        <family val="2"/>
        <charset val="238"/>
        <scheme val="minor"/>
      </rPr>
      <t xml:space="preserve">30.08.2022. izv.55 erste -plaća 4.003,78         -Mo I. 706,30                     -mo II. 235,44                       -zdrav. 773,44 izv.85 erste </t>
    </r>
  </si>
  <si>
    <t xml:space="preserve">6.047,71                                     31.08.2022. izv.56 erste -plaća 3.237,71 OVRHA 1.004,66         -Mo I.753,49                     -mo II. 251,16                     -zdrav. 825,00 izv.85 erste </t>
  </si>
  <si>
    <t xml:space="preserve">5.101,44                                       -mo I. 1.700,00  -mo II 650,00kn   -zravst. 1.815,00 izv. 85 ERSTE </t>
  </si>
  <si>
    <t>JOPPD OBRAZAC 22212 OD 31.07.2022. RED BR.2   OBRAČUNSKA LISTA BR.93   izvod br. 85 erste 12.09.2022  i zatezna kamate izv 86. erste</t>
  </si>
  <si>
    <t>5.735,94                               plaća -2.023,47 izvod 55 RBA 30.08. -305,87 izvod erste br. 81 - 63,25 izvod NHB 10 od 24.08. -1.650,00 izvod Erste br. 82 od 29.08.22 -m.o.I. 706,30 -mo II 235,44 -zdravsr. 773,44 izvod erste br,85 od 12.09.</t>
  </si>
  <si>
    <t>5735,94                   -plaća 4.043,73 izvbod RBA br. 56 31.08. -mo I. 706,40  -mo II. 235,47  -zdravst. 773,44 izvod erste br.85 12.09.22</t>
  </si>
  <si>
    <t xml:space="preserve">JOPPD OBRAZAC 22212 OD 31.07.22. RED BR.9. (NEISPLATA)             OBRAČUNSKA LISTA BR. 91.         IZVOD rba BR.55 OD 30.08.22                    IZVOD ERSTE 85 12.09.2022    PKK1880,2283, 8168, 8486  JOPPD OBRAZAC ISPLATA NETO PL. 22242    RED.BR. 13 i 14 </t>
  </si>
  <si>
    <t>JOPPD OBRAZAC 22212 OD 31.07.2022. RED BR.8   OBRAČUNSKA LISTA BR.92     IZVOD rba BR.56 OD 31.08.22                    IZVOD ERSTE 85 12.09.2022    PKK1880,2283, 8168, 8486  JOPPD OBRAZAC ISPLATA NETO PL. 22242    RED.BR. 11 i 12</t>
  </si>
  <si>
    <t>JOPPD OBRAZAC 22212 OD 31.07.2022. RED BR.1     OBRAČUNSKA LISTA BR.94      IZVOD rba BR.55 OD 30.08.22     izvod esrte br.81 od 24.08.  izvod esret br. 82   izvod NHB br.10                IZVOD ERSTE 85 12.09.2022    PKK1880,2283, 8168, 8486  JOPPD OBRAZAC ISPLATA NETO PL. 22242    RED.BR. 1 i 2</t>
  </si>
  <si>
    <t>JOPPD OBRAZAC 22212 OD 31.07.2022. RED BR. 5.       OBRAČUNSKA LISTA BR. 95  IZVOD rba BR.56 OD 31.08.22                    IZVOD ERSTE 85 12.09.2022    PKK1880,2283, 8168, 8486  JOPPD OBRAZAC ISPLATA NETO PL. 22242    RED.BR. 6 i 7</t>
  </si>
  <si>
    <t>5422,81                                        -plaća 3.757,10  izv rba br. 55  -mo I. 694,59 izv.rba55 - mo II. 231,53 izv. Rba 55 od 30.08.22</t>
  </si>
  <si>
    <t>8293,26                             - plaća 4.706,05  izvod rba55 od 30.08. + 1.076,58 izv rba 56 od 31.08. -mo I. 1.047,35 -mo II. 349,12  -zdravstv. 1.146,75 izv erste 85 12.09.</t>
  </si>
  <si>
    <t>JOPPD OBRAZAC 22212 OD 31.087.2022. RED BR. 6 OBRAČUNSKA LISTA BR.96    IZVOD rba BR.55 OD 30.08.22                    IZVOD ERSTE 85 12.09.2022    PKK1880,2283, 8168, 8486  JOPPD OBRAZAC ISPLATA NETO PL. 22242    RED.BR. 8 i 9</t>
  </si>
  <si>
    <t>JOPPD OBRAZAC 22212 OD 31.07.2022. RED BR.3.    OBRAČUNSKA LISTA BR. 97   IZVOD rba BR.55 OD 30.08.22     izvod rba br.56 od 31.08.             IZVOD ERSTE 85 12.09.2022    PKK1880,2283, 8168, 8486  JOPPD OBRAZAC ISPLATA NETO PL. 22242    RED.BR. 3 i 4</t>
  </si>
  <si>
    <t>640,75                               -plaća 442,05  izv rba br. 56 od 31.08.  -mo I. 110,51  izv.rba56 - zdravstveno 90,75   izv erste br.85 od 12.09.</t>
  </si>
  <si>
    <t>JOPPD OBRAZAC 222412 OD 31.07.2022. RED BR. 4.   OBRAČUNSKA LISTA BR.98               izvod rba br.56 od 31.08.             IZVOD ERSTE 85 12.09.2022    PKK1880,2283, 8168, 8486  JOPPD OBRAZAC ISPLATA NETO PL. 22242    RED.BR. 5</t>
  </si>
  <si>
    <t>6765,73                                -plaća 4.520,95 izv. 56 od 31.08.   -mo I. 875,18 - mo II. 291,72  -porez i prirez 146,68   -zdravstveno izvod erste 85 12.09.2022</t>
  </si>
  <si>
    <t>JOPPD OBRAZAC 22212 OD 31.07.2022. RED BR.7.     OBRAČUNSKA LISTA BR.99   izvod rba br.56 od 31.08.             IZVOD ERSTE 85 12.09.2022    PKK1880,2283, 8168, 8486  JOPPD OBRAZAC ISPLATA NETO PL. 22242    RED.BR. 10</t>
  </si>
  <si>
    <t>JOPPD OBRAZAC 22212 OD 31.07.2022. RED BR.10 BOLOVANJE I NAKNADE BR.5   snimka prometa i splate na tekući račun radnici</t>
  </si>
  <si>
    <t>SVE PLAĆE, NAKNADE PLAĆA, DOPRINOSI, POREZ I PRIREZ NAPLAĆENI SU SA ZATEZNOM KAMATAOM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</si>
</sst>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238"/>
      <scheme val="minor"/>
    </font>
    <font>
      <b/>
      <sz val="11"/>
      <color theme="1"/>
      <name val="Calibri"/>
      <family val="2"/>
      <charset val="238"/>
      <scheme val="minor"/>
    </font>
    <font>
      <sz val="8"/>
      <name val="Calibri"/>
      <family val="2"/>
      <charset val="238"/>
      <scheme val="minor"/>
    </font>
    <font>
      <b/>
      <sz val="11"/>
      <color rgb="FFFF0000"/>
      <name val="Calibri"/>
      <family val="2"/>
      <charset val="238"/>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4" fontId="1" fillId="0" borderId="1" xfId="0" applyNumberFormat="1" applyFont="1" applyBorder="1" applyAlignment="1">
      <alignment horizontal="center" wrapText="1"/>
    </xf>
    <xf numFmtId="0" fontId="1" fillId="0" borderId="0" xfId="0" applyFont="1" applyAlignment="1">
      <alignment wrapText="1"/>
    </xf>
    <xf numFmtId="4" fontId="0" fillId="0" borderId="0" xfId="0" applyNumberFormat="1"/>
    <xf numFmtId="4" fontId="1" fillId="0" borderId="0" xfId="0" applyNumberFormat="1" applyFont="1"/>
    <xf numFmtId="4" fontId="1" fillId="0" borderId="2" xfId="0" applyNumberFormat="1" applyFont="1" applyBorder="1"/>
    <xf numFmtId="0" fontId="0" fillId="0" borderId="1" xfId="0" applyBorder="1"/>
    <xf numFmtId="4" fontId="0" fillId="0" borderId="1" xfId="0" applyNumberFormat="1" applyBorder="1"/>
    <xf numFmtId="4" fontId="0" fillId="0" borderId="1" xfId="0" applyNumberFormat="1" applyBorder="1" applyAlignment="1">
      <alignment wrapText="1"/>
    </xf>
    <xf numFmtId="4" fontId="1" fillId="0" borderId="1" xfId="0" applyNumberFormat="1" applyFont="1" applyBorder="1" applyAlignment="1">
      <alignment wrapText="1"/>
    </xf>
    <xf numFmtId="4" fontId="1" fillId="0" borderId="1" xfId="0" applyNumberFormat="1" applyFont="1" applyBorder="1" applyAlignment="1">
      <alignment horizontal="left" wrapText="1"/>
    </xf>
    <xf numFmtId="0" fontId="3" fillId="0" borderId="0" xfId="0" applyFont="1"/>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727E3-DAFF-44E0-B47C-20AB193AB456}">
  <dimension ref="A1:G19"/>
  <sheetViews>
    <sheetView tabSelected="1" workbookViewId="0">
      <selection activeCell="B20" sqref="B20"/>
    </sheetView>
  </sheetViews>
  <sheetFormatPr defaultRowHeight="15" x14ac:dyDescent="0.25"/>
  <cols>
    <col min="1" max="1" width="6.7109375" customWidth="1"/>
    <col min="2" max="2" width="18.140625" customWidth="1"/>
    <col min="3" max="3" width="12.42578125" style="4" customWidth="1"/>
    <col min="4" max="4" width="19.7109375" style="4" customWidth="1"/>
    <col min="5" max="5" width="19.140625" style="4" customWidth="1"/>
    <col min="6" max="6" width="11.42578125" style="4" customWidth="1"/>
    <col min="7" max="7" width="43.140625" style="4" customWidth="1"/>
  </cols>
  <sheetData>
    <row r="1" spans="1:7" s="3" customFormat="1" ht="45" customHeight="1" x14ac:dyDescent="0.25">
      <c r="A1" s="1" t="s">
        <v>0</v>
      </c>
      <c r="B1" s="1" t="s">
        <v>1</v>
      </c>
      <c r="C1" s="2" t="s">
        <v>22</v>
      </c>
      <c r="D1" s="2" t="s">
        <v>26</v>
      </c>
      <c r="E1" s="2" t="s">
        <v>23</v>
      </c>
      <c r="F1" s="2" t="s">
        <v>24</v>
      </c>
      <c r="G1" s="2" t="s">
        <v>25</v>
      </c>
    </row>
    <row r="2" spans="1:7" ht="102.75" customHeight="1" x14ac:dyDescent="0.25">
      <c r="A2" s="7" t="s">
        <v>2</v>
      </c>
      <c r="B2" s="7" t="s">
        <v>3</v>
      </c>
      <c r="C2" s="8">
        <v>4687.51</v>
      </c>
      <c r="D2" s="8">
        <v>1710.95</v>
      </c>
      <c r="E2" s="10" t="s">
        <v>29</v>
      </c>
      <c r="F2" s="8">
        <v>0</v>
      </c>
      <c r="G2" s="9" t="s">
        <v>35</v>
      </c>
    </row>
    <row r="3" spans="1:7" ht="129.75" customHeight="1" x14ac:dyDescent="0.25">
      <c r="A3" s="7" t="s">
        <v>4</v>
      </c>
      <c r="B3" s="7" t="s">
        <v>5</v>
      </c>
      <c r="C3" s="8">
        <v>5000.01</v>
      </c>
      <c r="D3" s="8">
        <v>1825</v>
      </c>
      <c r="E3" s="10" t="s">
        <v>30</v>
      </c>
      <c r="F3" s="8">
        <v>0</v>
      </c>
      <c r="G3" s="9" t="s">
        <v>36</v>
      </c>
    </row>
    <row r="4" spans="1:7" ht="85.5" customHeight="1" x14ac:dyDescent="0.25">
      <c r="A4" s="7" t="s">
        <v>6</v>
      </c>
      <c r="B4" s="7" t="s">
        <v>7</v>
      </c>
      <c r="C4" s="8">
        <v>11003.02</v>
      </c>
      <c r="D4" s="8">
        <v>5101.4399999999996</v>
      </c>
      <c r="E4" s="10" t="s">
        <v>31</v>
      </c>
      <c r="F4" s="8">
        <v>7992.08</v>
      </c>
      <c r="G4" s="9" t="s">
        <v>32</v>
      </c>
    </row>
    <row r="5" spans="1:7" ht="183" customHeight="1" x14ac:dyDescent="0.25">
      <c r="A5" s="7" t="s">
        <v>8</v>
      </c>
      <c r="B5" s="7" t="s">
        <v>9</v>
      </c>
      <c r="C5" s="8">
        <v>4687.5</v>
      </c>
      <c r="D5" s="8">
        <v>1710.95</v>
      </c>
      <c r="E5" s="11" t="s">
        <v>33</v>
      </c>
      <c r="F5" s="8">
        <v>0</v>
      </c>
      <c r="G5" s="9" t="s">
        <v>37</v>
      </c>
    </row>
    <row r="6" spans="1:7" ht="106.5" customHeight="1" x14ac:dyDescent="0.25">
      <c r="A6" s="7" t="s">
        <v>10</v>
      </c>
      <c r="B6" s="7" t="s">
        <v>11</v>
      </c>
      <c r="C6" s="8">
        <v>4687.5</v>
      </c>
      <c r="D6" s="8">
        <v>1710.95</v>
      </c>
      <c r="E6" s="10" t="s">
        <v>34</v>
      </c>
      <c r="F6" s="8">
        <v>0</v>
      </c>
      <c r="G6" s="9" t="s">
        <v>38</v>
      </c>
    </row>
    <row r="7" spans="1:7" ht="90.75" customHeight="1" x14ac:dyDescent="0.25">
      <c r="A7" s="7" t="s">
        <v>12</v>
      </c>
      <c r="B7" s="7" t="s">
        <v>13</v>
      </c>
      <c r="C7" s="8">
        <v>4609.79</v>
      </c>
      <c r="D7" s="8">
        <v>1682.58</v>
      </c>
      <c r="E7" s="10" t="s">
        <v>39</v>
      </c>
      <c r="F7" s="8">
        <v>0</v>
      </c>
      <c r="G7" s="9" t="s">
        <v>41</v>
      </c>
    </row>
    <row r="8" spans="1:7" ht="122.25" customHeight="1" x14ac:dyDescent="0.25">
      <c r="A8" s="7" t="s">
        <v>14</v>
      </c>
      <c r="B8" s="7" t="s">
        <v>15</v>
      </c>
      <c r="C8" s="8">
        <v>6950.01</v>
      </c>
      <c r="D8" s="8">
        <v>2536.75</v>
      </c>
      <c r="E8" s="10" t="s">
        <v>40</v>
      </c>
      <c r="F8" s="8">
        <v>0</v>
      </c>
      <c r="G8" s="9" t="s">
        <v>42</v>
      </c>
    </row>
    <row r="9" spans="1:7" ht="135.75" customHeight="1" x14ac:dyDescent="0.25">
      <c r="A9" s="7" t="s">
        <v>16</v>
      </c>
      <c r="B9" s="7" t="s">
        <v>17</v>
      </c>
      <c r="C9" s="8">
        <v>550</v>
      </c>
      <c r="D9" s="8">
        <v>200.75</v>
      </c>
      <c r="E9" s="10" t="s">
        <v>43</v>
      </c>
      <c r="F9" s="8">
        <v>0</v>
      </c>
      <c r="G9" s="9" t="s">
        <v>44</v>
      </c>
    </row>
    <row r="10" spans="1:7" ht="108.75" customHeight="1" x14ac:dyDescent="0.25">
      <c r="A10" s="7" t="s">
        <v>18</v>
      </c>
      <c r="B10" s="7" t="s">
        <v>19</v>
      </c>
      <c r="C10" s="8">
        <v>5807.49</v>
      </c>
      <c r="D10" s="8">
        <v>2265.73</v>
      </c>
      <c r="E10" s="10" t="s">
        <v>45</v>
      </c>
      <c r="F10" s="8">
        <v>0</v>
      </c>
      <c r="G10" s="9" t="s">
        <v>46</v>
      </c>
    </row>
    <row r="11" spans="1:7" ht="60.75" customHeight="1" x14ac:dyDescent="0.25">
      <c r="A11" s="7" t="s">
        <v>20</v>
      </c>
      <c r="B11" s="7" t="s">
        <v>21</v>
      </c>
      <c r="C11" s="8">
        <v>0</v>
      </c>
      <c r="D11" s="8">
        <v>0</v>
      </c>
      <c r="E11" s="8">
        <v>0</v>
      </c>
      <c r="F11" s="8">
        <f t="shared" ref="F11" si="0">C11-D11-E11</f>
        <v>0</v>
      </c>
      <c r="G11" s="9" t="s">
        <v>47</v>
      </c>
    </row>
    <row r="12" spans="1:7" ht="24.75" customHeight="1" x14ac:dyDescent="0.25">
      <c r="C12" s="6">
        <f>SUM(C2:C11)</f>
        <v>47982.83</v>
      </c>
      <c r="D12" s="6">
        <f>SUM(D2:D11)</f>
        <v>18745.100000000002</v>
      </c>
      <c r="E12" s="6">
        <f>SUM(E2:E11)</f>
        <v>0</v>
      </c>
      <c r="F12" s="6">
        <f>SUM(F2:F11)</f>
        <v>7992.08</v>
      </c>
      <c r="G12" s="6"/>
    </row>
    <row r="15" spans="1:7" x14ac:dyDescent="0.25">
      <c r="A15" t="s">
        <v>20</v>
      </c>
      <c r="B15" t="s">
        <v>21</v>
      </c>
    </row>
    <row r="16" spans="1:7" x14ac:dyDescent="0.25">
      <c r="B16" t="s">
        <v>28</v>
      </c>
      <c r="D16" s="5">
        <v>2513.2800000000002</v>
      </c>
    </row>
    <row r="17" spans="2:2" x14ac:dyDescent="0.25">
      <c r="B17" t="s">
        <v>27</v>
      </c>
    </row>
    <row r="19" spans="2:2" x14ac:dyDescent="0.25">
      <c r="B19" s="12" t="s">
        <v>48</v>
      </c>
    </row>
  </sheetData>
  <phoneticPr fontId="2"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Prenković</dc:creator>
  <cp:lastModifiedBy>Valentina Prenković</cp:lastModifiedBy>
  <cp:lastPrinted>2022-09-16T06:40:14Z</cp:lastPrinted>
  <dcterms:created xsi:type="dcterms:W3CDTF">2022-09-16T05:15:42Z</dcterms:created>
  <dcterms:modified xsi:type="dcterms:W3CDTF">2022-09-16T11:00:57Z</dcterms:modified>
</cp:coreProperties>
</file>