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25 - ISTRA HUMAN RESOURCES d.o.o. Vodnjan (St 297-2025)\Tablica prijavljenih tražbina uz prijave tražbina\"/>
    </mc:Choice>
  </mc:AlternateContent>
  <xr:revisionPtr revIDLastSave="0" documentId="13_ncr:1_{2AB80E4D-5371-42CB-98EB-438C859E0F6D}" xr6:coauthVersionLast="47" xr6:coauthVersionMax="47" xr10:uidLastSave="{00000000-0000-0000-0000-000000000000}"/>
  <bookViews>
    <workbookView xWindow="-108" yWindow="-108" windowWidth="30936" windowHeight="16896" tabRatio="954" xr2:uid="{00000000-000D-0000-FFFF-FFFF00000000}"/>
  </bookViews>
  <sheets>
    <sheet name="Prijave tražbina" sheetId="1" r:id="rId1"/>
    <sheet name="Sheet1" sheetId="2" r:id="rId2"/>
  </sheets>
  <definedNames>
    <definedName name="_xlnm._FilterDatabase" localSheetId="0" hidden="1">'Prijave tražbina'!$A$12:$T$19</definedName>
    <definedName name="_xlnm.Print_Titles" localSheetId="0">'Prijave tražbina'!$12:$12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3" i="1" l="1"/>
  <c r="L13" i="1" s="1"/>
  <c r="N16" i="1" l="1"/>
  <c r="L16" i="1" s="1"/>
  <c r="N23" i="1"/>
  <c r="L23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001 (Page 1-2)" description="Connection to the 'Table001 (Page 1-2)' query in the workbook." type="5" refreshedVersion="0" background="1">
    <dbPr connection="Provider=Microsoft.Mashup.OleDb.1;Data Source=$Workbook$;Location=&quot;Table001 (Page 1-2)&quot;;Extended Properties=&quot;&quot;" command="SELECT * FROM [Table001 (Page 1-2)]"/>
  </connection>
  <connection id="2" xr16:uid="{00000000-0015-0000-FFFF-FFFF01000000}" keepAlive="1" name="Query - Table006 (Page 4)" description="Connection to the 'Table006 (Page 4)' query in the workbook." type="5" refreshedVersion="0" background="1">
    <dbPr connection="Provider=Microsoft.Mashup.OleDb.1;Data Source=$Workbook$;Location=&quot;Table006 (Page 4)&quot;;Extended Properties=&quot;&quot;" command="SELECT * FROM [Table006 (Page 4)]"/>
  </connection>
  <connection id="3" xr16:uid="{00000000-0015-0000-FFFF-FFFF02000000}" keepAlive="1" name="Query - Table006 (Page 4) (2)" description="Connection to the 'Table006 (Page 4) (2)' query in the workbook." type="5" refreshedVersion="8" background="1" saveData="1">
    <dbPr connection="Provider=Microsoft.Mashup.OleDb.1;Data Source=$Workbook$;Location=&quot;Table006 (Page 4) (2)&quot;;Extended Properties=&quot;&quot;" command="SELECT * FROM [Table006 (Page 4) (2)]"/>
  </connection>
  <connection id="4" xr16:uid="{00000000-0015-0000-FFFF-FFFF03000000}" keepAlive="1" name="Query - Table007 (Page 4)" description="Connection to the 'Table007 (Page 4)' query in the workbook." type="5" refreshedVersion="8" background="1" saveData="1">
    <dbPr connection="Provider=Microsoft.Mashup.OleDb.1;Data Source=$Workbook$;Location=&quot;Table007 (Page 4)&quot;;Extended Properties=&quot;&quot;" command="SELECT * FROM [Table007 (Page 4)]"/>
  </connection>
  <connection id="5" xr16:uid="{00000000-0015-0000-FFFF-FFFF04000000}" keepAlive="1" name="Query - Table007 (Page 5)" description="Connection to the 'Table007 (Page 5)' query in the workbook." type="5" refreshedVersion="0" background="1">
    <dbPr connection="Provider=Microsoft.Mashup.OleDb.1;Data Source=$Workbook$;Location=&quot;Table007 (Page 5)&quot;;Extended Properties=&quot;&quot;" command="SELECT * FROM [Table007 (Page 5)]"/>
  </connection>
  <connection id="6" xr16:uid="{00000000-0015-0000-FFFF-FFFF05000000}" keepAlive="1" name="Query - Table008 (Page 4)" description="Connection to the 'Table008 (Page 4)' query in the workbook." type="5" refreshedVersion="0" background="1">
    <dbPr connection="Provider=Microsoft.Mashup.OleDb.1;Data Source=$Workbook$;Location=&quot;Table008 (Page 4)&quot;;Extended Properties=&quot;&quot;" command="SELECT * FROM [Table008 (Page 4)]"/>
  </connection>
  <connection id="7" xr16:uid="{00000000-0015-0000-FFFF-FFFF06000000}" keepAlive="1" name="Query - Table008 (Page 4) (2)" description="Connection to the 'Table008 (Page 4) (2)' query in the workbook." type="5" refreshedVersion="8" background="1" saveData="1">
    <dbPr connection="Provider=Microsoft.Mashup.OleDb.1;Data Source=$Workbook$;Location=&quot;Table008 (Page 4) (2)&quot;;Extended Properties=&quot;&quot;" command="SELECT * FROM [Table008 (Page 4) (2)]"/>
  </connection>
  <connection id="8" xr16:uid="{00000000-0015-0000-FFFF-FFFF07000000}" keepAlive="1" name="Query - Table008 (Page 5)" description="Connection to the 'Table008 (Page 5)' query in the workbook." type="5" refreshedVersion="0" background="1">
    <dbPr connection="Provider=Microsoft.Mashup.OleDb.1;Data Source=$Workbook$;Location=&quot;Table008 (Page 5)&quot;;Extended Properties=&quot;&quot;" command="SELECT * FROM [Table008 (Page 5)]"/>
  </connection>
  <connection id="9" xr16:uid="{00000000-0015-0000-FFFF-FFFF08000000}" keepAlive="1" name="Query - Table008 (Page 5) (2)" description="Connection to the 'Table008 (Page 5) (2)' query in the workbook." type="5" refreshedVersion="0" background="1">
    <dbPr connection="Provider=Microsoft.Mashup.OleDb.1;Data Source=$Workbook$;Location=&quot;Table008 (Page 5) (2)&quot;;Extended Properties=&quot;&quot;" command="SELECT * FROM [Table008 (Page 5) (2)]"/>
  </connection>
  <connection id="10" xr16:uid="{00000000-0015-0000-FFFF-FFFF09000000}" keepAlive="1" name="Query - Table008 (Page 5) (3)" description="Connection to the 'Table008 (Page 5) (3)' query in the workbook." type="5" refreshedVersion="8" background="1" saveData="1">
    <dbPr connection="Provider=Microsoft.Mashup.OleDb.1;Data Source=$Workbook$;Location=&quot;Table008 (Page 5) (3)&quot;;Extended Properties=&quot;&quot;" command="SELECT * FROM [Table008 (Page 5) (3)]"/>
  </connection>
  <connection id="11" xr16:uid="{00000000-0015-0000-FFFF-FFFF0A000000}" keepAlive="1" name="Query - Table009 (Page 5)" description="Connection to the 'Table009 (Page 5)' query in the workbook." type="5" refreshedVersion="0" background="1">
    <dbPr connection="Provider=Microsoft.Mashup.OleDb.1;Data Source=$Workbook$;Location=&quot;Table009 (Page 5)&quot;;Extended Properties=&quot;&quot;" command="SELECT * FROM [Table009 (Page 5)]"/>
  </connection>
  <connection id="12" xr16:uid="{00000000-0015-0000-FFFF-FFFF0B000000}" keepAlive="1" name="Query - Table009 (Page 5) (2)" description="Connection to the 'Table009 (Page 5) (2)' query in the workbook." type="5" refreshedVersion="8" background="1" saveData="1">
    <dbPr connection="Provider=Microsoft.Mashup.OleDb.1;Data Source=$Workbook$;Location=&quot;Table009 (Page 5) (2)&quot;;Extended Properties=&quot;&quot;" command="SELECT * FROM [Table009 (Page 5) (2)]"/>
  </connection>
  <connection id="13" xr16:uid="{00000000-0015-0000-FFFF-FFFF0C000000}" keepAlive="1" name="Query - Table009 (Page 5) (3)" description="Connection to the 'Table009 (Page 5) (3)' query in the workbook." type="5" refreshedVersion="8" background="1" saveData="1">
    <dbPr connection="Provider=Microsoft.Mashup.OleDb.1;Data Source=$Workbook$;Location=&quot;Table009 (Page 5) (3)&quot;;Extended Properties=&quot;&quot;" command="SELECT * FROM [Table009 (Page 5) (3)]"/>
  </connection>
  <connection id="14" xr16:uid="{00000000-0015-0000-FFFF-FFFF0D000000}" keepAlive="1" name="Query - Table009 (Page 6)" description="Connection to the 'Table009 (Page 6)' query in the workbook." type="5" refreshedVersion="8" background="1" saveData="1">
    <dbPr connection="Provider=Microsoft.Mashup.OleDb.1;Data Source=$Workbook$;Location=&quot;Table009 (Page 6)&quot;;Extended Properties=&quot;&quot;" command="SELECT * FROM [Table009 (Page 6)]"/>
  </connection>
  <connection id="15" xr16:uid="{00000000-0015-0000-FFFF-FFFF0E000000}" keepAlive="1" name="Query - Table009 (Page 6) (2)" description="Connection to the 'Table009 (Page 6) (2)' query in the workbook." type="5" refreshedVersion="0" background="1">
    <dbPr connection="Provider=Microsoft.Mashup.OleDb.1;Data Source=$Workbook$;Location=&quot;Table009 (Page 6) (2)&quot;;Extended Properties=&quot;&quot;" command="SELECT * FROM [Table009 (Page 6) (2)]"/>
  </connection>
  <connection id="16" xr16:uid="{00000000-0015-0000-FFFF-FFFF0F000000}" keepAlive="1" name="Query - Table009 (Page 6) (3)" description="Connection to the 'Table009 (Page 6) (3)' query in the workbook." type="5" refreshedVersion="0" background="1">
    <dbPr connection="Provider=Microsoft.Mashup.OleDb.1;Data Source=$Workbook$;Location=&quot;Table009 (Page 6) (3)&quot;;Extended Properties=&quot;&quot;" command="SELECT * FROM [Table009 (Page 6) (3)]"/>
  </connection>
  <connection id="17" xr16:uid="{00000000-0015-0000-FFFF-FFFF10000000}" keepAlive="1" name="Query - Table010 (Page 6)" description="Connection to the 'Table010 (Page 6)' query in the workbook." type="5" refreshedVersion="0" background="1">
    <dbPr connection="Provider=Microsoft.Mashup.OleDb.1;Data Source=$Workbook$;Location=&quot;Table010 (Page 6)&quot;;Extended Properties=&quot;&quot;" command="SELECT * FROM [Table010 (Page 6)]"/>
  </connection>
  <connection id="18" xr16:uid="{00000000-0015-0000-FFFF-FFFF11000000}" keepAlive="1" name="Query - Table010 (Page 6) (2)" description="Connection to the 'Table010 (Page 6) (2)' query in the workbook." type="5" refreshedVersion="8" background="1" saveData="1">
    <dbPr connection="Provider=Microsoft.Mashup.OleDb.1;Data Source=$Workbook$;Location=&quot;Table010 (Page 6) (2)&quot;;Extended Properties=&quot;&quot;" command="SELECT * FROM [Table010 (Page 6) (2)]"/>
  </connection>
  <connection id="19" xr16:uid="{00000000-0015-0000-FFFF-FFFF12000000}" keepAlive="1" name="Query - Table010 (Page 6) (3)" description="Connection to the 'Table010 (Page 6) (3)' query in the workbook." type="5" refreshedVersion="8" background="1" saveData="1">
    <dbPr connection="Provider=Microsoft.Mashup.OleDb.1;Data Source=$Workbook$;Location=&quot;Table010 (Page 6) (3)&quot;;Extended Properties=&quot;&quot;" command="SELECT * FROM [Table010 (Page 6) (3)]"/>
  </connection>
  <connection id="20" xr16:uid="{00000000-0015-0000-FFFF-FFFF13000000}" keepAlive="1" name="Query - Table010 (Page 7)" description="Connection to the 'Table010 (Page 7)' query in the workbook." type="5" refreshedVersion="8" background="1" saveData="1">
    <dbPr connection="Provider=Microsoft.Mashup.OleDb.1;Data Source=$Workbook$;Location=&quot;Table010 (Page 7)&quot;;Extended Properties=&quot;&quot;" command="SELECT * FROM [Table010 (Page 7)]"/>
  </connection>
  <connection id="21" xr16:uid="{00000000-0015-0000-FFFF-FFFF14000000}" keepAlive="1" name="Query - Table010 (Page 7) (2)" description="Connection to the 'Table010 (Page 7) (2)' query in the workbook." type="5" refreshedVersion="0" background="1">
    <dbPr connection="Provider=Microsoft.Mashup.OleDb.1;Data Source=$Workbook$;Location=&quot;Table010 (Page 7) (2)&quot;;Extended Properties=&quot;&quot;" command="SELECT * FROM [Table010 (Page 7) (2)]"/>
  </connection>
  <connection id="22" xr16:uid="{00000000-0015-0000-FFFF-FFFF15000000}" keepAlive="1" name="Query - Table011 (Page 7)" description="Connection to the 'Table011 (Page 7)' query in the workbook." type="5" refreshedVersion="0" background="1">
    <dbPr connection="Provider=Microsoft.Mashup.OleDb.1;Data Source=$Workbook$;Location=&quot;Table011 (Page 7)&quot;;Extended Properties=&quot;&quot;" command="SELECT * FROM [Table011 (Page 7)]"/>
  </connection>
  <connection id="23" xr16:uid="{00000000-0015-0000-FFFF-FFFF16000000}" keepAlive="1" name="Query - Table011 (Page 8)" description="Connection to the 'Table011 (Page 8)' query in the workbook." type="5" refreshedVersion="8" background="1" saveData="1">
    <dbPr connection="Provider=Microsoft.Mashup.OleDb.1;Data Source=$Workbook$;Location=&quot;Table011 (Page 8)&quot;;Extended Properties=&quot;&quot;" command="SELECT * FROM [Table011 (Page 8)]"/>
  </connection>
  <connection id="24" xr16:uid="{00000000-0015-0000-FFFF-FFFF17000000}" keepAlive="1" name="Query - Table011 (Page 8) (2)" description="Connection to the 'Table011 (Page 8) (2)' query in the workbook." type="5" refreshedVersion="0" background="1">
    <dbPr connection="Provider=Microsoft.Mashup.OleDb.1;Data Source=$Workbook$;Location=&quot;Table011 (Page 8) (2)&quot;;Extended Properties=&quot;&quot;" command="SELECT * FROM [Table011 (Page 8) (2)]"/>
  </connection>
  <connection id="25" xr16:uid="{00000000-0015-0000-FFFF-FFFF18000000}" keepAlive="1" name="Query - Table012 (Page 9)" description="Connection to the 'Table012 (Page 9)' query in the workbook." type="5" refreshedVersion="8" background="1" saveData="1">
    <dbPr connection="Provider=Microsoft.Mashup.OleDb.1;Data Source=$Workbook$;Location=&quot;Table012 (Page 9)&quot;;Extended Properties=&quot;&quot;" command="SELECT * FROM [Table012 (Page 9)]"/>
  </connection>
  <connection id="26" xr16:uid="{00000000-0015-0000-FFFF-FFFF19000000}" keepAlive="1" name="Query - Table012 (Page 9) (2)" description="Connection to the 'Table012 (Page 9) (2)' query in the workbook." type="5" refreshedVersion="0" background="1">
    <dbPr connection="Provider=Microsoft.Mashup.OleDb.1;Data Source=$Workbook$;Location=&quot;Table012 (Page 9) (2)&quot;;Extended Properties=&quot;&quot;" command="SELECT * FROM [Table012 (Page 9) (2)]"/>
  </connection>
  <connection id="27" xr16:uid="{00000000-0015-0000-FFFF-FFFF1A000000}" keepAlive="1" name="Query - Table013 (Page 10)" description="Connection to the 'Table013 (Page 10)' query in the workbook." type="5" refreshedVersion="8" background="1" saveData="1">
    <dbPr connection="Provider=Microsoft.Mashup.OleDb.1;Data Source=$Workbook$;Location=&quot;Table013 (Page 10)&quot;;Extended Properties=&quot;&quot;" command="SELECT * FROM [Table013 (Page 10)]"/>
  </connection>
  <connection id="28" xr16:uid="{00000000-0015-0000-FFFF-FFFF1B000000}" keepAlive="1" name="Query - Table013 (Page 10) (2)" description="Connection to the 'Table013 (Page 10) (2)' query in the workbook." type="5" refreshedVersion="0" background="1">
    <dbPr connection="Provider=Microsoft.Mashup.OleDb.1;Data Source=$Workbook$;Location=&quot;Table013 (Page 10) (2)&quot;;Extended Properties=&quot;&quot;" command="SELECT * FROM [Table013 (Page 10) (2)]"/>
  </connection>
  <connection id="29" xr16:uid="{00000000-0015-0000-FFFF-FFFF1C000000}" keepAlive="1" name="Query - Table013 (Page 7)" description="Connection to the 'Table013 (Page 7)' query in the workbook." type="5" refreshedVersion="8" background="1" saveData="1">
    <dbPr connection="Provider=Microsoft.Mashup.OleDb.1;Data Source=$Workbook$;Location=&quot;Table013 (Page 7)&quot;;Extended Properties=&quot;&quot;" command="SELECT * FROM [Table013 (Page 7)]"/>
  </connection>
  <connection id="30" xr16:uid="{00000000-0015-0000-FFFF-FFFF1D000000}" keepAlive="1" name="Query - Table014 (Page 11)" description="Connection to the 'Table014 (Page 11)' query in the workbook." type="5" refreshedVersion="8" background="1" saveData="1">
    <dbPr connection="Provider=Microsoft.Mashup.OleDb.1;Data Source=$Workbook$;Location=&quot;Table014 (Page 11)&quot;;Extended Properties=&quot;&quot;" command="SELECT * FROM [Table014 (Page 11)]"/>
  </connection>
  <connection id="31" xr16:uid="{00000000-0015-0000-FFFF-FFFF1E000000}" keepAlive="1" name="Query - Table014 (Page 11) (2)" description="Connection to the 'Table014 (Page 11) (2)' query in the workbook." type="5" refreshedVersion="0" background="1">
    <dbPr connection="Provider=Microsoft.Mashup.OleDb.1;Data Source=$Workbook$;Location=&quot;Table014 (Page 11) (2)&quot;;Extended Properties=&quot;&quot;" command="SELECT * FROM [Table014 (Page 11) (2)]"/>
  </connection>
  <connection id="32" xr16:uid="{00000000-0015-0000-FFFF-FFFF1F000000}" keepAlive="1" name="Query - Table015 (Page 11)" description="Connection to the 'Table015 (Page 11)' query in the workbook." type="5" refreshedVersion="8" background="1" saveData="1">
    <dbPr connection="Provider=Microsoft.Mashup.OleDb.1;Data Source=$Workbook$;Location=&quot;Table015 (Page 11)&quot;;Extended Properties=&quot;&quot;" command="SELECT * FROM [Table015 (Page 11)]"/>
  </connection>
  <connection id="33" xr16:uid="{00000000-0015-0000-FFFF-FFFF20000000}" keepAlive="1" name="Query - Table015 (Page 12)" description="Connection to the 'Table015 (Page 12)' query in the workbook." type="5" refreshedVersion="8" background="1" saveData="1">
    <dbPr connection="Provider=Microsoft.Mashup.OleDb.1;Data Source=$Workbook$;Location=&quot;Table015 (Page 12)&quot;;Extended Properties=&quot;&quot;" command="SELECT * FROM [Table015 (Page 12)]"/>
  </connection>
  <connection id="34" xr16:uid="{00000000-0015-0000-FFFF-FFFF21000000}" keepAlive="1" name="Query - Table017 (Page 14)" description="Connection to the 'Table017 (Page 14)' query in the workbook." type="5" refreshedVersion="0" background="1">
    <dbPr connection="Provider=Microsoft.Mashup.OleDb.1;Data Source=$Workbook$;Location=&quot;Table017 (Page 14)&quot;;Extended Properties=&quot;&quot;" command="SELECT * FROM [Table017 (Page 14)]"/>
  </connection>
  <connection id="35" xr16:uid="{00000000-0015-0000-FFFF-FFFF22000000}" keepAlive="1" name="Query - Table018 (Page 15)" description="Connection to the 'Table018 (Page 15)' query in the workbook." type="5" refreshedVersion="0" background="1">
    <dbPr connection="Provider=Microsoft.Mashup.OleDb.1;Data Source=$Workbook$;Location=&quot;Table018 (Page 15)&quot;;Extended Properties=&quot;&quot;" command="SELECT * FROM [Table018 (Page 15)]"/>
  </connection>
  <connection id="36" xr16:uid="{00000000-0015-0000-FFFF-FFFF23000000}" keepAlive="1" name="Query - Table019 (Page 16)" description="Connection to the 'Table019 (Page 16)' query in the workbook." type="5" refreshedVersion="0" background="1">
    <dbPr connection="Provider=Microsoft.Mashup.OleDb.1;Data Source=$Workbook$;Location=&quot;Table019 (Page 16)&quot;;Extended Properties=&quot;&quot;" command="SELECT * FROM [Table019 (Page 16)]"/>
  </connection>
  <connection id="37" xr16:uid="{00000000-0015-0000-FFFF-FFFF24000000}" keepAlive="1" name="Query - Table020 (Page 17)" description="Connection to the 'Table020 (Page 17)' query in the workbook." type="5" refreshedVersion="0" background="1">
    <dbPr connection="Provider=Microsoft.Mashup.OleDb.1;Data Source=$Workbook$;Location=&quot;Table020 (Page 17)&quot;;Extended Properties=&quot;&quot;" command="SELECT * FROM [Table020 (Page 17)]"/>
  </connection>
  <connection id="38" xr16:uid="{00000000-0015-0000-FFFF-FFFF25000000}" keepAlive="1" name="Query - Table021 (Page 18)" description="Connection to the 'Table021 (Page 18)' query in the workbook." type="5" refreshedVersion="0" background="1">
    <dbPr connection="Provider=Microsoft.Mashup.OleDb.1;Data Source=$Workbook$;Location=&quot;Table021 (Page 18)&quot;;Extended Properties=&quot;&quot;" command="SELECT * FROM [Table021 (Page 18)]"/>
  </connection>
  <connection id="39" xr16:uid="{00000000-0015-0000-FFFF-FFFF26000000}" keepAlive="1" name="Query - Table022 (Page 19)" description="Connection to the 'Table022 (Page 19)' query in the workbook." type="5" refreshedVersion="0" background="1">
    <dbPr connection="Provider=Microsoft.Mashup.OleDb.1;Data Source=$Workbook$;Location=&quot;Table022 (Page 19)&quot;;Extended Properties=&quot;&quot;" command="SELECT * FROM [Table022 (Page 19)]"/>
  </connection>
  <connection id="40" xr16:uid="{00000000-0015-0000-FFFF-FFFF27000000}" keepAlive="1" name="Query - Table023 (Page 20)" description="Connection to the 'Table023 (Page 20)' query in the workbook." type="5" refreshedVersion="0" background="1">
    <dbPr connection="Provider=Microsoft.Mashup.OleDb.1;Data Source=$Workbook$;Location=&quot;Table023 (Page 20)&quot;;Extended Properties=&quot;&quot;" command="SELECT * FROM [Table023 (Page 20)]"/>
  </connection>
  <connection id="41" xr16:uid="{00000000-0015-0000-FFFF-FFFF28000000}" keepAlive="1" name="Query - Table024 (Page 21)" description="Connection to the 'Table024 (Page 21)' query in the workbook." type="5" refreshedVersion="0" background="1">
    <dbPr connection="Provider=Microsoft.Mashup.OleDb.1;Data Source=$Workbook$;Location=&quot;Table024 (Page 21)&quot;;Extended Properties=&quot;&quot;" command="SELECT * FROM [Table024 (Page 21)]"/>
  </connection>
  <connection id="42" xr16:uid="{00000000-0015-0000-FFFF-FFFF29000000}" keepAlive="1" name="Query - Table025 (Page 22)" description="Connection to the 'Table025 (Page 22)' query in the workbook." type="5" refreshedVersion="0" background="1">
    <dbPr connection="Provider=Microsoft.Mashup.OleDb.1;Data Source=$Workbook$;Location=&quot;Table025 (Page 22)&quot;;Extended Properties=&quot;&quot;" command="SELECT * FROM [Table025 (Page 22)]"/>
  </connection>
  <connection id="43" xr16:uid="{00000000-0015-0000-FFFF-FFFF2A000000}" keepAlive="1" name="Query - Table026 (Page 23)" description="Connection to the 'Table026 (Page 23)' query in the workbook." type="5" refreshedVersion="0" background="1">
    <dbPr connection="Provider=Microsoft.Mashup.OleDb.1;Data Source=$Workbook$;Location=&quot;Table026 (Page 23)&quot;;Extended Properties=&quot;&quot;" command="SELECT * FROM [Table026 (Page 23)]"/>
  </connection>
  <connection id="44" xr16:uid="{00000000-0015-0000-FFFF-FFFF2B000000}" keepAlive="1" name="Query - Table027 (Page 24)" description="Connection to the 'Table027 (Page 24)' query in the workbook." type="5" refreshedVersion="0" background="1">
    <dbPr connection="Provider=Microsoft.Mashup.OleDb.1;Data Source=$Workbook$;Location=&quot;Table027 (Page 24)&quot;;Extended Properties=&quot;&quot;" command="SELECT * FROM [Table027 (Page 24)]"/>
  </connection>
  <connection id="45" xr16:uid="{00000000-0015-0000-FFFF-FFFF2C000000}" keepAlive="1" name="Query - Table028 (Page 25)" description="Connection to the 'Table028 (Page 25)' query in the workbook." type="5" refreshedVersion="0" background="1">
    <dbPr connection="Provider=Microsoft.Mashup.OleDb.1;Data Source=$Workbook$;Location=&quot;Table028 (Page 25)&quot;;Extended Properties=&quot;&quot;" command="SELECT * FROM [Table028 (Page 25)]"/>
  </connection>
  <connection id="46" xr16:uid="{00000000-0015-0000-FFFF-FFFF2D000000}" keepAlive="1" name="Query - Table029 (Page 26)" description="Connection to the 'Table029 (Page 26)' query in the workbook." type="5" refreshedVersion="0" background="1">
    <dbPr connection="Provider=Microsoft.Mashup.OleDb.1;Data Source=$Workbook$;Location=&quot;Table029 (Page 26)&quot;;Extended Properties=&quot;&quot;" command="SELECT * FROM [Table029 (Page 26)]"/>
  </connection>
  <connection id="47" xr16:uid="{00000000-0015-0000-FFFF-FFFF2E000000}" keepAlive="1" name="Query - Table030 (Page 27)" description="Connection to the 'Table030 (Page 27)' query in the workbook." type="5" refreshedVersion="0" background="1">
    <dbPr connection="Provider=Microsoft.Mashup.OleDb.1;Data Source=$Workbook$;Location=&quot;Table030 (Page 27)&quot;;Extended Properties=&quot;&quot;" command="SELECT * FROM [Table030 (Page 27)]"/>
  </connection>
  <connection id="48" xr16:uid="{00000000-0015-0000-FFFF-FFFF2F000000}" keepAlive="1" name="Query - Table031 (Page 28)" description="Connection to the 'Table031 (Page 28)' query in the workbook." type="5" refreshedVersion="8" background="1" saveData="1">
    <dbPr connection="Provider=Microsoft.Mashup.OleDb.1;Data Source=$Workbook$;Location=&quot;Table031 (Page 28)&quot;;Extended Properties=&quot;&quot;" command="SELECT * FROM [Table031 (Page 28)]"/>
  </connection>
  <connection id="49" xr16:uid="{00000000-0015-0000-FFFF-FFFF30000000}" keepAlive="1" name="Query - Table032 (Page 28)" description="Connection to the 'Table032 (Page 28)' query in the workbook." type="5" refreshedVersion="8" background="1" saveData="1">
    <dbPr connection="Provider=Microsoft.Mashup.OleDb.1;Data Source=$Workbook$;Location=&quot;Table032 (Page 28)&quot;;Extended Properties=&quot;&quot;" command="SELECT * FROM [Table032 (Page 28)]"/>
  </connection>
</connections>
</file>

<file path=xl/sharedStrings.xml><?xml version="1.0" encoding="utf-8"?>
<sst xmlns="http://schemas.openxmlformats.org/spreadsheetml/2006/main" count="97" uniqueCount="80">
  <si>
    <t>NAZIV TABLICE</t>
  </si>
  <si>
    <t>Tablica prijavljenih tražbina u predstečajnom postupku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</si>
  <si>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</si>
  <si>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</si>
  <si>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</si>
  <si>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</si>
  <si>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</si>
  <si>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</si>
  <si>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</si>
  <si>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</si>
  <si>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</si>
  <si>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</si>
  <si>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</si>
  <si>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</si>
  <si>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</si>
  <si>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</si>
  <si>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</si>
  <si>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</si>
  <si>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</si>
  <si>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</si>
  <si>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</si>
  <si>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</si>
  <si>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</si>
  <si>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</si>
  <si>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</si>
  <si>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</si>
  <si>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</si>
  <si>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</si>
  <si>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</si>
  <si>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</si>
  <si>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</si>
  <si>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</si>
  <si>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Trgovački sud u Pazinu</t>
  </si>
  <si>
    <t>034-011/26-10/25</t>
  </si>
  <si>
    <t>83159148261</t>
  </si>
  <si>
    <t xml:space="preserve">Majmajola (Stancija) 58, 52215 Vodnjan, Hrvatska      </t>
  </si>
  <si>
    <t>ISTRA HUMAN RESOURCES d.o.o. Vodnjan</t>
  </si>
  <si>
    <t>St-297/2026</t>
  </si>
  <si>
    <t>KONTESA knjigovodstvene usluge d.o.o.</t>
  </si>
  <si>
    <t>09640652597</t>
  </si>
  <si>
    <t xml:space="preserve">Ulica bana Josipa Jelačića 20, 40000 Čakovec        </t>
  </si>
  <si>
    <t>DA</t>
  </si>
  <si>
    <t>Financijska agencija</t>
  </si>
  <si>
    <t>85821130368</t>
  </si>
  <si>
    <t>ULICA GRADA VUKOVARA 70, 10000 ZAGREB</t>
  </si>
  <si>
    <t>ELEKTRONIČKI RAČUNI d.o.o.</t>
  </si>
  <si>
    <t>42889250808</t>
  </si>
  <si>
    <t>ULICA SIMONA GREGORČIČA 8, 10000 ZAGREB</t>
  </si>
  <si>
    <t>LATON d.o.o.</t>
  </si>
  <si>
    <t>13882357283</t>
  </si>
  <si>
    <t xml:space="preserve">ČRNOMEREČKI POTOK 14, 10109 ZAGREB </t>
  </si>
  <si>
    <t>FOUR TREES d.o.o.</t>
  </si>
  <si>
    <t>61992998746</t>
  </si>
  <si>
    <t xml:space="preserve">KOBILIĆ 32, 10410 KOBILIĆI </t>
  </si>
  <si>
    <t>ERSTE&amp;STEIERMÄRKISCHE BANKA d.d.</t>
  </si>
  <si>
    <t>23057039320</t>
  </si>
  <si>
    <t>JADRANSKI TRG 3 A, 51000 RIJEKA</t>
  </si>
  <si>
    <r>
      <rPr>
        <b/>
        <sz val="8"/>
        <rFont val="Arial"/>
        <family val="2"/>
        <charset val="238"/>
      </rPr>
      <t>Dužnik</t>
    </r>
    <r>
      <rPr>
        <sz val="8"/>
        <rFont val="Arial"/>
        <family val="2"/>
        <charset val="238"/>
      </rPr>
      <t xml:space="preserve"> u prijedlogu naveo podatak o adresi vjerovnika koji nije u skladu sa podacima u OIB sustavu ( Trg stare škole 1, Fažana)</t>
    </r>
  </si>
  <si>
    <t xml:space="preserve">Mori Tomaž </t>
  </si>
  <si>
    <t>Planšak Suzana</t>
  </si>
  <si>
    <t>PEMA CHHRING TAMAN</t>
  </si>
  <si>
    <r>
      <rPr>
        <b/>
        <sz val="8"/>
        <rFont val="Arial"/>
        <family val="2"/>
        <charset val="238"/>
      </rPr>
      <t>Dužnik</t>
    </r>
    <r>
      <rPr>
        <sz val="8"/>
        <rFont val="Arial"/>
        <family val="2"/>
        <charset val="238"/>
      </rPr>
      <t xml:space="preserve"> u prijedlogu nije naveo OIB i adresu vjerovnika</t>
    </r>
  </si>
  <si>
    <t>28.09.2026.</t>
  </si>
  <si>
    <t>REPUBLIKA HRVATSKA MINISTARSTVO FINANCIJA</t>
  </si>
  <si>
    <t>18683136487</t>
  </si>
  <si>
    <t xml:space="preserve">Katančićeva ulica 5, 10000 Zagreb </t>
  </si>
  <si>
    <t>NE</t>
  </si>
  <si>
    <t>08.09.2026.</t>
  </si>
  <si>
    <t>DA
47.661,63 EUR</t>
  </si>
  <si>
    <t>Porezni dug</t>
  </si>
  <si>
    <t>Redovna tražbina</t>
  </si>
  <si>
    <t>10.09.2026.</t>
  </si>
  <si>
    <t>Ugovor o obavljanju usluga certificiranja za poslovne subjekte, obračun naknade za provedbu osnova za plaćanje - prisilna naplata</t>
  </si>
  <si>
    <t>32247795989</t>
  </si>
  <si>
    <t>CROATIA BANKA d.d.</t>
  </si>
  <si>
    <t>ULICA ROBERTA FRANGEŠA - MIHANOVIĆA 9, 10110 Zagreb</t>
  </si>
  <si>
    <t>DA
30.000,00 EUR</t>
  </si>
  <si>
    <t>16.09.2026.</t>
  </si>
  <si>
    <t>Jamstvo po UGOVORU O OKVIRNOM KREDITU u eurima s korištenjem po principu dopuštenog prekoračenja po transakcijskom računu-Ugovor broj 2200183352 od 18.04.2025. a po kreditu odobrenom Korisniku kredita VILINA ANIMACIJA d.o.o., OIB 64621849872, Vodnjan, Majmajola (Stancija) 58 (nadalje: Ugovor) po kojem Ugovoru je Dužnik ISTRA HUMAN RESOURCES d.o.o., Jamac platac</t>
  </si>
  <si>
    <t>118-08-4012-26-8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</si>
</sst>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7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5" fontId="6" fillId="0" borderId="2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4.33203125" style="1" customWidth="1"/>
    <col min="2" max="2" width="25" style="8" bestFit="1" customWidth="1"/>
    <col min="3" max="3" width="14.5546875" style="8" customWidth="1"/>
    <col min="4" max="4" width="16.5546875" style="10" bestFit="1" customWidth="1"/>
    <col min="5" max="5" width="8.33203125" style="1" customWidth="1"/>
    <col min="6" max="6" width="10" style="1" customWidth="1"/>
    <col min="7" max="7" width="12" style="1" bestFit="1" customWidth="1"/>
    <col min="8" max="8" width="16.33203125" style="1" bestFit="1" customWidth="1"/>
    <col min="9" max="9" width="7.88671875" style="1" customWidth="1"/>
    <col min="10" max="10" width="9.6640625" style="1" customWidth="1"/>
    <col min="11" max="11" width="10.44140625" style="1" customWidth="1"/>
    <col min="12" max="12" width="13.6640625" style="1" customWidth="1"/>
    <col min="13" max="13" width="11.88671875" style="1" customWidth="1"/>
    <col min="14" max="14" width="12.88671875" style="1" customWidth="1"/>
    <col min="15" max="15" width="11" style="1" customWidth="1"/>
    <col min="16" max="16" width="12.44140625" style="1" customWidth="1"/>
    <col min="17" max="17" width="11.33203125" style="1" customWidth="1"/>
    <col min="18" max="18" width="33.5546875" style="1" customWidth="1"/>
    <col min="19" max="19" width="24" style="1" customWidth="1"/>
    <col min="20" max="20" width="11.6640625" style="1" customWidth="1"/>
  </cols>
  <sheetData>
    <row r="1" spans="1:20" s="4" customFormat="1" ht="12" x14ac:dyDescent="0.2">
      <c r="A1" s="12" t="s">
        <v>0</v>
      </c>
      <c r="B1" s="12"/>
      <c r="C1" s="12"/>
      <c r="D1" s="15" t="s">
        <v>1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s="4" customFormat="1" ht="10.199999999999999" x14ac:dyDescent="0.2">
      <c r="A2" s="12" t="s">
        <v>2</v>
      </c>
      <c r="B2" s="12"/>
      <c r="C2" s="12"/>
      <c r="D2" s="16" t="s">
        <v>62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s="4" customFormat="1" ht="10.199999999999999" x14ac:dyDescent="0.2">
      <c r="A3" s="12" t="s">
        <v>21</v>
      </c>
      <c r="B3" s="12" t="s">
        <v>3</v>
      </c>
      <c r="C3" s="12"/>
      <c r="D3" s="13" t="s">
        <v>33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s="4" customFormat="1" ht="10.199999999999999" x14ac:dyDescent="0.2">
      <c r="A4" s="12" t="s">
        <v>22</v>
      </c>
      <c r="B4" s="12"/>
      <c r="C4" s="12"/>
      <c r="D4" s="13" t="s">
        <v>79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s="4" customFormat="1" ht="10.199999999999999" x14ac:dyDescent="0.2">
      <c r="A5" s="12" t="s">
        <v>4</v>
      </c>
      <c r="B5" s="12"/>
      <c r="C5" s="12"/>
      <c r="D5" s="13" t="s">
        <v>32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s="4" customFormat="1" ht="10.199999999999999" x14ac:dyDescent="0.2">
      <c r="A6" s="12" t="s">
        <v>5</v>
      </c>
      <c r="B6" s="12"/>
      <c r="C6" s="12"/>
      <c r="D6" s="13" t="s">
        <v>37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4" customFormat="1" ht="10.199999999999999" x14ac:dyDescent="0.2">
      <c r="A7" s="12" t="s">
        <v>6</v>
      </c>
      <c r="B7" s="12" t="s">
        <v>3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s="4" customFormat="1" ht="10.199999999999999" x14ac:dyDescent="0.2">
      <c r="A8" s="12" t="s">
        <v>7</v>
      </c>
      <c r="B8" s="12"/>
      <c r="C8" s="12"/>
      <c r="D8" s="13" t="s">
        <v>36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s="4" customFormat="1" ht="10.199999999999999" x14ac:dyDescent="0.2">
      <c r="A9" s="12" t="s">
        <v>8</v>
      </c>
      <c r="B9" s="12"/>
      <c r="C9" s="12"/>
      <c r="D9" s="14" t="s">
        <v>34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4" customFormat="1" ht="10.199999999999999" x14ac:dyDescent="0.2">
      <c r="A10" s="12" t="s">
        <v>9</v>
      </c>
      <c r="B10" s="12"/>
      <c r="C10" s="12"/>
      <c r="D10" s="13" t="s">
        <v>35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s="4" customFormat="1" ht="10.199999999999999" x14ac:dyDescent="0.2">
      <c r="A11" s="5"/>
      <c r="B11" s="7"/>
      <c r="C11" s="7"/>
      <c r="D11" s="9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6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25</v>
      </c>
      <c r="H12" s="11" t="s">
        <v>26</v>
      </c>
      <c r="I12" s="2" t="s">
        <v>16</v>
      </c>
      <c r="J12" s="2" t="s">
        <v>17</v>
      </c>
      <c r="K12" s="2" t="s">
        <v>27</v>
      </c>
      <c r="L12" s="2" t="s">
        <v>28</v>
      </c>
      <c r="M12" s="2" t="s">
        <v>29</v>
      </c>
      <c r="N12" s="2" t="s">
        <v>23</v>
      </c>
      <c r="O12" s="2" t="s">
        <v>30</v>
      </c>
      <c r="P12" s="2" t="s">
        <v>31</v>
      </c>
      <c r="Q12" s="2" t="s">
        <v>18</v>
      </c>
      <c r="R12" s="2" t="s">
        <v>19</v>
      </c>
      <c r="S12" s="2" t="s">
        <v>20</v>
      </c>
      <c r="T12" s="2" t="s">
        <v>24</v>
      </c>
    </row>
    <row r="13" spans="1:20" ht="91.8" x14ac:dyDescent="0.25">
      <c r="A13" s="17">
        <v>1</v>
      </c>
      <c r="B13" s="18" t="s">
        <v>74</v>
      </c>
      <c r="C13" s="19" t="s">
        <v>73</v>
      </c>
      <c r="D13" s="18" t="s">
        <v>75</v>
      </c>
      <c r="E13" s="20" t="s">
        <v>70</v>
      </c>
      <c r="F13" s="17" t="s">
        <v>66</v>
      </c>
      <c r="G13" s="21"/>
      <c r="H13" s="22"/>
      <c r="I13" s="23" t="s">
        <v>41</v>
      </c>
      <c r="J13" s="23" t="s">
        <v>77</v>
      </c>
      <c r="K13" s="24"/>
      <c r="L13" s="25">
        <f>N13+P13</f>
        <v>26894.959999999999</v>
      </c>
      <c r="M13" s="24"/>
      <c r="N13" s="25">
        <f>26428.66+466.3</f>
        <v>26894.959999999999</v>
      </c>
      <c r="O13" s="24"/>
      <c r="P13" s="25"/>
      <c r="Q13" s="17" t="s">
        <v>76</v>
      </c>
      <c r="R13" s="18" t="s">
        <v>78</v>
      </c>
      <c r="S13" s="26"/>
      <c r="T13" s="20"/>
    </row>
    <row r="14" spans="1:20" ht="30.6" x14ac:dyDescent="0.25">
      <c r="A14" s="17">
        <v>2</v>
      </c>
      <c r="B14" s="18" t="s">
        <v>45</v>
      </c>
      <c r="C14" s="19" t="s">
        <v>46</v>
      </c>
      <c r="D14" s="18" t="s">
        <v>47</v>
      </c>
      <c r="E14" s="20"/>
      <c r="F14" s="17" t="s">
        <v>41</v>
      </c>
      <c r="G14" s="21"/>
      <c r="H14" s="22">
        <v>45</v>
      </c>
      <c r="I14" s="23"/>
      <c r="J14" s="23"/>
      <c r="K14" s="24"/>
      <c r="L14" s="25"/>
      <c r="M14" s="24"/>
      <c r="N14" s="25"/>
      <c r="O14" s="24"/>
      <c r="P14" s="25"/>
      <c r="Q14" s="17"/>
      <c r="R14" s="18"/>
      <c r="S14" s="26"/>
      <c r="T14" s="20"/>
    </row>
    <row r="15" spans="1:20" ht="20.399999999999999" x14ac:dyDescent="0.25">
      <c r="A15" s="17">
        <v>3</v>
      </c>
      <c r="B15" s="18" t="s">
        <v>54</v>
      </c>
      <c r="C15" s="19" t="s">
        <v>55</v>
      </c>
      <c r="D15" s="18" t="s">
        <v>56</v>
      </c>
      <c r="E15" s="20"/>
      <c r="F15" s="17" t="s">
        <v>41</v>
      </c>
      <c r="G15" s="21"/>
      <c r="H15" s="22">
        <v>247.41</v>
      </c>
      <c r="I15" s="23"/>
      <c r="J15" s="23"/>
      <c r="K15" s="24"/>
      <c r="L15" s="25"/>
      <c r="M15" s="24"/>
      <c r="N15" s="25"/>
      <c r="O15" s="24"/>
      <c r="P15" s="25"/>
      <c r="Q15" s="17"/>
      <c r="R15" s="18"/>
      <c r="S15" s="26"/>
      <c r="T15" s="20"/>
    </row>
    <row r="16" spans="1:20" ht="30.6" x14ac:dyDescent="0.25">
      <c r="A16" s="17">
        <v>4</v>
      </c>
      <c r="B16" s="18" t="s">
        <v>42</v>
      </c>
      <c r="C16" s="19" t="s">
        <v>43</v>
      </c>
      <c r="D16" s="18" t="s">
        <v>44</v>
      </c>
      <c r="E16" s="20" t="s">
        <v>70</v>
      </c>
      <c r="F16" s="17" t="s">
        <v>41</v>
      </c>
      <c r="G16" s="21"/>
      <c r="H16" s="22">
        <v>63.06</v>
      </c>
      <c r="I16" s="23" t="s">
        <v>41</v>
      </c>
      <c r="J16" s="23" t="s">
        <v>71</v>
      </c>
      <c r="K16" s="24"/>
      <c r="L16" s="25">
        <f>N16+P16</f>
        <v>279.18</v>
      </c>
      <c r="M16" s="24"/>
      <c r="N16" s="25">
        <f>278.73+0.45</f>
        <v>279.18</v>
      </c>
      <c r="O16" s="24"/>
      <c r="P16" s="25"/>
      <c r="Q16" s="17"/>
      <c r="R16" s="18" t="s">
        <v>72</v>
      </c>
      <c r="S16" s="26"/>
      <c r="T16" s="20"/>
    </row>
    <row r="17" spans="1:20" ht="20.399999999999999" x14ac:dyDescent="0.25">
      <c r="A17" s="17">
        <v>5</v>
      </c>
      <c r="B17" s="18" t="s">
        <v>51</v>
      </c>
      <c r="C17" s="19" t="s">
        <v>52</v>
      </c>
      <c r="D17" s="18" t="s">
        <v>53</v>
      </c>
      <c r="E17" s="20"/>
      <c r="F17" s="17" t="s">
        <v>41</v>
      </c>
      <c r="G17" s="21"/>
      <c r="H17" s="22">
        <v>152.72</v>
      </c>
      <c r="I17" s="23"/>
      <c r="J17" s="23"/>
      <c r="K17" s="24"/>
      <c r="L17" s="25"/>
      <c r="M17" s="24"/>
      <c r="N17" s="25"/>
      <c r="O17" s="24"/>
      <c r="P17" s="25"/>
      <c r="Q17" s="17"/>
      <c r="R17" s="18"/>
      <c r="S17" s="26"/>
      <c r="T17" s="20"/>
    </row>
    <row r="18" spans="1:20" ht="30.6" x14ac:dyDescent="0.25">
      <c r="A18" s="17">
        <v>6</v>
      </c>
      <c r="B18" s="18" t="s">
        <v>38</v>
      </c>
      <c r="C18" s="19" t="s">
        <v>39</v>
      </c>
      <c r="D18" s="18" t="s">
        <v>40</v>
      </c>
      <c r="E18" s="20"/>
      <c r="F18" s="17" t="s">
        <v>41</v>
      </c>
      <c r="G18" s="21"/>
      <c r="H18" s="22">
        <v>1132.1300000000001</v>
      </c>
      <c r="I18" s="23"/>
      <c r="J18" s="23"/>
      <c r="K18" s="24"/>
      <c r="L18" s="25"/>
      <c r="M18" s="24"/>
      <c r="N18" s="25"/>
      <c r="O18" s="24"/>
      <c r="P18" s="25"/>
      <c r="Q18" s="17"/>
      <c r="R18" s="18"/>
      <c r="S18" s="26"/>
      <c r="T18" s="20"/>
    </row>
    <row r="19" spans="1:20" ht="91.8" x14ac:dyDescent="0.25">
      <c r="A19" s="17">
        <v>7</v>
      </c>
      <c r="B19" s="18" t="s">
        <v>48</v>
      </c>
      <c r="C19" s="19" t="s">
        <v>49</v>
      </c>
      <c r="D19" s="18" t="s">
        <v>50</v>
      </c>
      <c r="E19" s="20"/>
      <c r="F19" s="17" t="s">
        <v>41</v>
      </c>
      <c r="G19" s="21"/>
      <c r="H19" s="22">
        <v>117.2</v>
      </c>
      <c r="I19" s="23"/>
      <c r="J19" s="23"/>
      <c r="K19" s="24"/>
      <c r="L19" s="25"/>
      <c r="M19" s="24"/>
      <c r="N19" s="25"/>
      <c r="O19" s="24"/>
      <c r="P19" s="25"/>
      <c r="Q19" s="17"/>
      <c r="R19" s="18"/>
      <c r="S19" s="26"/>
      <c r="T19" s="20" t="s">
        <v>57</v>
      </c>
    </row>
    <row r="20" spans="1:20" ht="40.799999999999997" x14ac:dyDescent="0.25">
      <c r="A20" s="17">
        <v>8</v>
      </c>
      <c r="B20" s="18" t="s">
        <v>58</v>
      </c>
      <c r="C20" s="19"/>
      <c r="D20" s="18"/>
      <c r="E20" s="20"/>
      <c r="F20" s="17" t="s">
        <v>41</v>
      </c>
      <c r="G20" s="21"/>
      <c r="H20" s="22">
        <v>8000</v>
      </c>
      <c r="I20" s="23"/>
      <c r="J20" s="23"/>
      <c r="K20" s="24"/>
      <c r="L20" s="25"/>
      <c r="M20" s="24"/>
      <c r="N20" s="25"/>
      <c r="O20" s="24"/>
      <c r="P20" s="25"/>
      <c r="Q20" s="17"/>
      <c r="R20" s="18"/>
      <c r="S20" s="26"/>
      <c r="T20" s="20" t="s">
        <v>61</v>
      </c>
    </row>
    <row r="21" spans="1:20" ht="40.799999999999997" x14ac:dyDescent="0.25">
      <c r="A21" s="17">
        <v>9</v>
      </c>
      <c r="B21" s="26" t="s">
        <v>60</v>
      </c>
      <c r="C21" s="19"/>
      <c r="D21" s="18"/>
      <c r="E21" s="20"/>
      <c r="F21" s="17" t="s">
        <v>41</v>
      </c>
      <c r="G21" s="21"/>
      <c r="H21" s="22">
        <v>1800</v>
      </c>
      <c r="I21" s="23"/>
      <c r="J21" s="23"/>
      <c r="K21" s="24"/>
      <c r="L21" s="25"/>
      <c r="M21" s="24"/>
      <c r="N21" s="25"/>
      <c r="O21" s="24"/>
      <c r="P21" s="25"/>
      <c r="Q21" s="17"/>
      <c r="R21" s="18"/>
      <c r="S21" s="26"/>
      <c r="T21" s="20" t="s">
        <v>61</v>
      </c>
    </row>
    <row r="22" spans="1:20" ht="40.799999999999997" x14ac:dyDescent="0.25">
      <c r="A22" s="17">
        <v>10</v>
      </c>
      <c r="B22" s="18" t="s">
        <v>59</v>
      </c>
      <c r="C22" s="19"/>
      <c r="D22" s="18"/>
      <c r="E22" s="20"/>
      <c r="F22" s="17" t="s">
        <v>41</v>
      </c>
      <c r="G22" s="21"/>
      <c r="H22" s="22">
        <v>3000</v>
      </c>
      <c r="I22" s="23"/>
      <c r="J22" s="23"/>
      <c r="K22" s="24"/>
      <c r="L22" s="25"/>
      <c r="M22" s="24"/>
      <c r="N22" s="25"/>
      <c r="O22" s="24"/>
      <c r="P22" s="25"/>
      <c r="Q22" s="17"/>
      <c r="R22" s="18"/>
      <c r="S22" s="26"/>
      <c r="T22" s="20" t="s">
        <v>61</v>
      </c>
    </row>
    <row r="23" spans="1:20" ht="20.399999999999999" x14ac:dyDescent="0.25">
      <c r="A23" s="17">
        <v>11</v>
      </c>
      <c r="B23" s="18" t="s">
        <v>63</v>
      </c>
      <c r="C23" s="19" t="s">
        <v>64</v>
      </c>
      <c r="D23" s="18" t="s">
        <v>65</v>
      </c>
      <c r="E23" s="20" t="s">
        <v>70</v>
      </c>
      <c r="F23" s="17" t="s">
        <v>66</v>
      </c>
      <c r="G23" s="21"/>
      <c r="H23" s="22"/>
      <c r="I23" s="23" t="s">
        <v>41</v>
      </c>
      <c r="J23" s="23" t="s">
        <v>67</v>
      </c>
      <c r="K23" s="24"/>
      <c r="L23" s="25">
        <f>N23+P23</f>
        <v>47661.630000000005</v>
      </c>
      <c r="M23" s="24"/>
      <c r="N23" s="25">
        <f>45808.97+701.12</f>
        <v>46510.090000000004</v>
      </c>
      <c r="O23" s="24"/>
      <c r="P23" s="25">
        <v>1151.54</v>
      </c>
      <c r="Q23" s="17" t="s">
        <v>68</v>
      </c>
      <c r="R23" s="18" t="s">
        <v>69</v>
      </c>
      <c r="S23" s="26"/>
      <c r="T23" s="20"/>
    </row>
  </sheetData>
  <sortState xmlns:xlrd2="http://schemas.microsoft.com/office/spreadsheetml/2017/richdata2" ref="B13:T21">
    <sortCondition ref="B13:B21"/>
  </sortState>
  <mergeCells count="20">
    <mergeCell ref="A1:C1"/>
    <mergeCell ref="D1:T1"/>
    <mergeCell ref="A2:C2"/>
    <mergeCell ref="D2:T2"/>
    <mergeCell ref="A3:C3"/>
    <mergeCell ref="D3:T3"/>
    <mergeCell ref="A4:C4"/>
    <mergeCell ref="D4:T4"/>
    <mergeCell ref="A5:C5"/>
    <mergeCell ref="D5:T5"/>
    <mergeCell ref="A6:C6"/>
    <mergeCell ref="D6:T6"/>
    <mergeCell ref="A10:C10"/>
    <mergeCell ref="D10:T10"/>
    <mergeCell ref="A7:C7"/>
    <mergeCell ref="D7:T7"/>
    <mergeCell ref="A8:C8"/>
    <mergeCell ref="D8:T8"/>
    <mergeCell ref="A9:C9"/>
    <mergeCell ref="D9:T9"/>
  </mergeCells>
  <pageMargins left="0.11811023622047245" right="0.11811023622047245" top="0.78740157480314965" bottom="0.19685039370078741" header="0.19685039370078741" footer="0.19685039370078741"/>
  <pageSetup scale="6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9" sqref="F19"/>
    </sheetView>
  </sheetViews>
  <sheetFormatPr defaultRowHeight="13.2" x14ac:dyDescent="0.25"/>
  <sheetData/>
  <sortState xmlns:xlrd2="http://schemas.microsoft.com/office/spreadsheetml/2017/richdata2" ref="A1:A2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62D5B8-4037-49AC-87AF-00DCA2B8FB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Prijave tražbina</vt:lpstr>
      <vt:lpstr>Sheet1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2024-02-19T10:50:23Z</cp:lastPrinted>
  <dcterms:created xsi:type="dcterms:W3CDTF">2022-12-27T12:06:54Z</dcterms:created>
  <dcterms:modified xsi:type="dcterms:W3CDTF">2026-09-28T11:15:35Z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