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9 - KAMP BANKI d.o.o. Brečevići (St-14-2025)\Naknadno prijavljena prijava tražbine I\"/>
    </mc:Choice>
  </mc:AlternateContent>
  <xr:revisionPtr revIDLastSave="0" documentId="13_ncr:1_{BE9A3860-784E-43D7-BB80-8FD9FA0F7FE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P13" i="1"/>
  <c r="N13" i="1"/>
</calcChain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<sst xmlns="http://schemas.openxmlformats.org/spreadsheetml/2006/main" count="49" uniqueCount="47">
  <si>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</si>
  <si>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</si>
  <si>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</si>
  <si>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</si>
  <si>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</si>
  <si>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</si>
  <si>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</si>
  <si>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</si>
  <si>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</si>
  <si>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</si>
  <si>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</si>
  <si>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</si>
  <si>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</si>
  <si>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</si>
  <si>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</si>
  <si>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</si>
  <si>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</si>
  <si>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</si>
  <si>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</si>
  <si>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</si>
  <si>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</si>
  <si>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</si>
  <si>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</si>
  <si>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</si>
  <si>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</si>
  <si>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</si>
  <si>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</si>
  <si>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</si>
  <si>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</si>
  <si>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</si>
  <si>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</si>
  <si>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</si>
  <si>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Redovna tražbina</t>
  </si>
  <si>
    <t>Tablica naknadno prijavljenih tražbina u predstečajnom postupku</t>
  </si>
  <si>
    <t>Trgovački sud u Pazin</t>
  </si>
  <si>
    <t>034-011/25-10/9</t>
  </si>
  <si>
    <t>St-14/2025</t>
  </si>
  <si>
    <t>Kamp Banki d.o.o. Brečevići</t>
  </si>
  <si>
    <t>78407041614</t>
  </si>
  <si>
    <t>Banki 28, 52444 Brečevići</t>
  </si>
  <si>
    <t>24.03.2025.</t>
  </si>
  <si>
    <t>BLUEPRINT SMART d.o.o.</t>
  </si>
  <si>
    <t>91967242018</t>
  </si>
  <si>
    <t>HORVAĆANSKA
CESTA 31D, ZAGREB</t>
  </si>
  <si>
    <t>21.03.2025.</t>
  </si>
  <si>
    <t>Ugovor o organizaciji i vođenju marketinške kampanje od 17.05.2024.</t>
  </si>
  <si>
    <t>118-08-4012-25-69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</si>
</sst>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="95" zoomScaleNormal="95" workbookViewId="0">
      <selection activeCell="D7" sqref="D7:T7"/>
    </sheetView>
  </sheetViews>
  <sheetFormatPr defaultRowHeight="13.2" x14ac:dyDescent="0.25"/>
  <cols>
    <col min="1" max="1" width="4.33203125" style="1" customWidth="1"/>
    <col min="2" max="3" width="14.5546875" style="9" customWidth="1"/>
    <col min="4" max="4" width="16.5546875" style="9" bestFit="1" customWidth="1"/>
    <col min="5" max="5" width="13.441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8.44140625" style="1" customWidth="1"/>
    <col min="10" max="10" width="9.6640625" style="1" customWidth="1"/>
    <col min="11" max="11" width="10.6640625" style="1" customWidth="1"/>
    <col min="12" max="12" width="13.33203125" style="1" customWidth="1"/>
    <col min="13" max="13" width="12.33203125" style="1" customWidth="1"/>
    <col min="14" max="14" width="13" style="1" customWidth="1"/>
    <col min="15" max="15" width="11" style="1" customWidth="1"/>
    <col min="16" max="16" width="13.5546875" style="1" customWidth="1"/>
    <col min="17" max="17" width="15" style="1" customWidth="1"/>
    <col min="18" max="18" width="26.88671875" style="1" customWidth="1"/>
    <col min="19" max="19" width="20.109375" style="1" customWidth="1"/>
    <col min="20" max="20" width="11.6640625" style="1" customWidth="1"/>
  </cols>
  <sheetData>
    <row r="1" spans="1:20" s="4" customFormat="1" ht="12" x14ac:dyDescent="0.2">
      <c r="A1" s="15" t="s">
        <v>0</v>
      </c>
      <c r="B1" s="15"/>
      <c r="C1" s="15"/>
      <c r="D1" s="16" t="s">
        <v>33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4" customFormat="1" ht="10.199999999999999" x14ac:dyDescent="0.2">
      <c r="A2" s="15" t="s">
        <v>1</v>
      </c>
      <c r="B2" s="15"/>
      <c r="C2" s="15"/>
      <c r="D2" s="17" t="s">
        <v>40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5" t="s">
        <v>20</v>
      </c>
      <c r="B3" s="15" t="s">
        <v>2</v>
      </c>
      <c r="C3" s="15"/>
      <c r="D3" s="18" t="s">
        <v>35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5" t="s">
        <v>21</v>
      </c>
      <c r="B4" s="15"/>
      <c r="C4" s="15"/>
      <c r="D4" s="18" t="s">
        <v>46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5" t="s">
        <v>3</v>
      </c>
      <c r="B5" s="15"/>
      <c r="C5" s="15"/>
      <c r="D5" s="18" t="s">
        <v>34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5" t="s">
        <v>4</v>
      </c>
      <c r="B6" s="15"/>
      <c r="C6" s="15"/>
      <c r="D6" s="18" t="s">
        <v>36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5" t="s">
        <v>5</v>
      </c>
      <c r="B7" s="15" t="s">
        <v>2</v>
      </c>
      <c r="C7" s="15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5" t="s">
        <v>6</v>
      </c>
      <c r="B8" s="15"/>
      <c r="C8" s="15"/>
      <c r="D8" s="18" t="s">
        <v>37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5" t="s">
        <v>7</v>
      </c>
      <c r="B9" s="15"/>
      <c r="C9" s="15"/>
      <c r="D9" s="19" t="s">
        <v>38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0.199999999999999" x14ac:dyDescent="0.2">
      <c r="A10" s="15" t="s">
        <v>8</v>
      </c>
      <c r="B10" s="15"/>
      <c r="C10" s="15"/>
      <c r="D10" s="18" t="s">
        <v>39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0">
        <v>21</v>
      </c>
      <c r="B13" s="20" t="s">
        <v>41</v>
      </c>
      <c r="C13" s="21" t="s">
        <v>42</v>
      </c>
      <c r="D13" s="20" t="s">
        <v>43</v>
      </c>
      <c r="E13" s="22" t="s">
        <v>32</v>
      </c>
      <c r="F13" s="10" t="s">
        <v>31</v>
      </c>
      <c r="G13" s="11"/>
      <c r="H13" s="23">
        <v>7047.22</v>
      </c>
      <c r="I13" s="12" t="s">
        <v>31</v>
      </c>
      <c r="J13" s="12" t="s">
        <v>44</v>
      </c>
      <c r="K13" s="7"/>
      <c r="L13" s="13">
        <f>N13+P13</f>
        <v>7670.55</v>
      </c>
      <c r="M13" s="7"/>
      <c r="N13" s="13">
        <f>7047.22+425.24</f>
        <v>7472.46</v>
      </c>
      <c r="O13" s="7"/>
      <c r="P13" s="13">
        <f>195.9+2.19</f>
        <v>198.09</v>
      </c>
      <c r="Q13" s="12"/>
      <c r="R13" s="14" t="s">
        <v>45</v>
      </c>
      <c r="S13" s="12"/>
      <c r="T13" s="14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2025-03-24T09:35:58Z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