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Stečajni\Stečajne mase\CBD Organic d.o.o. u stečaju\Prilozi\"/>
    </mc:Choice>
  </mc:AlternateContent>
  <xr:revisionPtr revIDLastSave="0" documentId="8_{460E3B07-88C1-4EB8-AD46-0AE98DD77440}" xr6:coauthVersionLast="47" xr6:coauthVersionMax="47" xr10:uidLastSave="{00000000-0000-0000-0000-000000000000}"/>
  <bookViews>
    <workbookView xWindow="-120" yWindow="-120" windowWidth="29040" windowHeight="15720" xr2:uid="{041FA0F8-4EB8-47DF-AB0A-513339195A8E}"/>
  </bookViews>
  <sheets>
    <sheet name="I VIŠI " sheetId="4" r:id="rId1"/>
    <sheet name="II VIŠI" sheetId="1" r:id="rId2"/>
    <sheet name="I+II" sheetId="6" r:id="rId3"/>
    <sheet name="Razlučna prava" sheetId="9" r:id="rId4"/>
    <sheet name="Popis predmeta st mase" sheetId="7" r:id="rId5"/>
    <sheet name="Pregled imovine i obveza" sheetId="8" r:id="rId6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H9" i="1" l="1"/>
  <c r="B10" i="6" l="1"/>
  <c r="C10" i="6"/>
  <c r="D10" i="6"/>
  <c r="E10" i="6"/>
  <c r="F10" i="6"/>
  <c r="G10" i="6"/>
  <c r="H10" i="6"/>
  <c r="I10" i="6"/>
  <c r="J10" i="6"/>
  <c r="K10" i="6"/>
  <c r="B11" i="6"/>
  <c r="C11" i="6"/>
  <c r="D11" i="6"/>
  <c r="E11" i="6"/>
  <c r="F11" i="6"/>
  <c r="G11" i="6"/>
  <c r="H11" i="6"/>
  <c r="I11" i="6"/>
  <c r="J11" i="6"/>
  <c r="K11" i="6"/>
  <c r="C9" i="6"/>
  <c r="D9" i="6"/>
  <c r="E9" i="6"/>
  <c r="F9" i="6"/>
  <c r="G9" i="6"/>
  <c r="H9" i="6"/>
  <c r="I9" i="6"/>
  <c r="J9" i="6"/>
  <c r="K9" i="6"/>
  <c r="B9" i="6"/>
  <c r="G10" i="9"/>
  <c r="H10" i="1"/>
  <c r="G10" i="1"/>
  <c r="G9" i="1"/>
  <c r="H11" i="1"/>
  <c r="G11" i="1"/>
  <c r="E10" i="4"/>
  <c r="I10" i="4"/>
  <c r="I12" i="1"/>
  <c r="G10" i="4" l="1"/>
  <c r="G12" i="6"/>
  <c r="E12" i="6"/>
  <c r="I12" i="6"/>
  <c r="F11" i="9"/>
  <c r="C15" i="7"/>
</calcChain>
</file>

<file path=xl/sharedStrings.xml><?xml version="1.0" encoding="utf-8"?>
<sst xmlns="http://schemas.openxmlformats.org/spreadsheetml/2006/main" count="112" uniqueCount="61">
  <si>
    <t>Ime i prezime/tvrtka ili naziv vjerovnika</t>
  </si>
  <si>
    <t>OIB</t>
  </si>
  <si>
    <t>Aresa/sjedište vjerovnika</t>
  </si>
  <si>
    <t>I. VIŠI ISPLATNI RED</t>
  </si>
  <si>
    <t>1.</t>
  </si>
  <si>
    <t>2.</t>
  </si>
  <si>
    <t>SVEUKUPNO</t>
  </si>
  <si>
    <t>II. VIŠI ISPLATNI RED</t>
  </si>
  <si>
    <t>Pravna osnova prijavljene tražbine</t>
  </si>
  <si>
    <t>Iznos priznate tražbine</t>
  </si>
  <si>
    <t>Pravna osnova priznate tražbine</t>
  </si>
  <si>
    <t>Iznos priajvljene tražbine</t>
  </si>
  <si>
    <t>Iznos osporene tražbine</t>
  </si>
  <si>
    <t>Razlog osporavanja tražbine</t>
  </si>
  <si>
    <t>Oznaka ovršne isprave ako se tražbine zasniva na ovršnoj ispravi</t>
  </si>
  <si>
    <t xml:space="preserve">R. br. </t>
  </si>
  <si>
    <t>Ime i prezime /  tvrtka ili naziv razlučnog vjerovnika</t>
  </si>
  <si>
    <t xml:space="preserve">OIB razlučnog vjerovnika </t>
  </si>
  <si>
    <t>Adresa / sjedište razlučnog vjerovnika</t>
  </si>
  <si>
    <t>Javna knjiga u koju je razlučno pravo upisano</t>
  </si>
  <si>
    <t>Iznos tražbine osigurane razlučnim pravom</t>
  </si>
  <si>
    <t>Pravnu osnovu tražbine osigurane razlučnim pravom</t>
  </si>
  <si>
    <t>Dio imovine na koji se odnosi razlučno pravo</t>
  </si>
  <si>
    <t>R. br</t>
  </si>
  <si>
    <t>POPIS PREDMETA STEČAJNE MASE</t>
  </si>
  <si>
    <t>OPIS</t>
  </si>
  <si>
    <t>TABLICA PRIJAVLJENIH RAŽBINA</t>
  </si>
  <si>
    <t>I. i II .VIŠI ISPLATNI RED</t>
  </si>
  <si>
    <t xml:space="preserve">TABLICA RAZLUČNIH PRAVA </t>
  </si>
  <si>
    <t>Ukupno:</t>
  </si>
  <si>
    <t>Vrijednost imovine na dan EUR</t>
  </si>
  <si>
    <t>UKUPNO:</t>
  </si>
  <si>
    <t>R.br.</t>
  </si>
  <si>
    <t>TABLICA PRIJAVLJENIH TRAŽBINA</t>
  </si>
  <si>
    <t>UKUPNO IMOVINA</t>
  </si>
  <si>
    <t>Opis imovine</t>
  </si>
  <si>
    <t>A)</t>
  </si>
  <si>
    <t>4.</t>
  </si>
  <si>
    <t>B)</t>
  </si>
  <si>
    <t>U/KUPNO OBVEZE</t>
  </si>
  <si>
    <t>3.</t>
  </si>
  <si>
    <t>PREGLED IMOVINE I OBVEZA</t>
  </si>
  <si>
    <t>Vrijednost iskazana u Početnoj stečajnoj bilanci na dan</t>
  </si>
  <si>
    <t>Trgovački sud u Rijeci</t>
  </si>
  <si>
    <t>St-397/2025</t>
  </si>
  <si>
    <t xml:space="preserve">
ERSTE&amp;STEIERMÄRKISCHE BANK d. d.</t>
  </si>
  <si>
    <t>Rijeka (Grad Rijeka)
Jadranski trg 3a</t>
  </si>
  <si>
    <t>Ugovor o kreditu broj 5120800644 od 26.01.2023., sporazumo osiguranju tražbine zasnivanjem založnog prava na nekretnini od 26.01.2023.</t>
  </si>
  <si>
    <t>HEP ELEKTRA d.o.o.</t>
  </si>
  <si>
    <t>izvod iz poslovnih knjiga</t>
  </si>
  <si>
    <t>HEP-Opskrba d.o.o.</t>
  </si>
  <si>
    <t>Ulica grada Vukovara 37, Zagreb</t>
  </si>
  <si>
    <t>ugovor o opskrbi krajnjeg kupca, izvod otvorenih stavki</t>
  </si>
  <si>
    <t>Zadužnica od 26.01.2023.,sporazum o osiguranju novčane tražbine zasnivanjem založnog prava</t>
  </si>
  <si>
    <t>Stečajna masa iza CBD ORGANIC j.d.o.o. u stečaju</t>
  </si>
  <si>
    <t>,</t>
  </si>
  <si>
    <t>nekretnina upisana u ZK odjel Rijeka,k.o.324671 Marčelji,Z.K.ul.7161,br.k.č.7</t>
  </si>
  <si>
    <t>Općinski sug u Rijeci,ZK odjel Rijeka,k.o.324671 Marčelji,br.z.k. ul. 7168</t>
  </si>
  <si>
    <t>Stečajna masa iza CBD Organic j.d.o.o. u stečaju</t>
  </si>
  <si>
    <t>stečajna masa iza CBD Organic j.d.o.o. u stečaju</t>
  </si>
  <si>
    <t>Stečajna masa iza CDD ORGANIC j.d.o.o. u stečaju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</si>
</sst>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-* #,##0.00\ &quot;kn&quot;_-;\-* #,##0.00\ &quot;kn&quot;_-;_-* &quot;-&quot;??\ &quot;kn&quot;_-;_-@_-"/>
    <numFmt numFmtId="164" formatCode="_-* #,##0.00\ [$€-1]_-;\-* #,##0.00\ [$€-1]_-;_-* &quot;-&quot;??\ [$€-1]_-;_-@_-"/>
    <numFmt numFmtId="165" formatCode="#,##0.00\ [$€-1]"/>
    <numFmt numFmtId="166" formatCode="#,##0.00\ [$€-41A]"/>
    <numFmt numFmtId="167" formatCode="#,##0.00\ [$€-1];[Red]\-#,##0.00\ [$€-1]"/>
  </numFmts>
  <fonts count="13" x14ac:knownFonts="1">
    <font>
      <sz val="11"/>
      <color theme="1"/>
      <name val="Calibri"/>
      <family val="2"/>
      <charset val="238"/>
      <scheme val="minor"/>
    </font>
    <font>
      <sz val="11"/>
      <color theme="1"/>
      <name val="Arial"/>
      <family val="2"/>
      <charset val="238"/>
    </font>
    <font>
      <sz val="8"/>
      <name val="Calibri"/>
      <family val="2"/>
      <charset val="238"/>
      <scheme val="minor"/>
    </font>
    <font>
      <b/>
      <sz val="11"/>
      <color theme="1"/>
      <name val="Arial"/>
      <family val="2"/>
      <charset val="238"/>
    </font>
    <font>
      <b/>
      <sz val="14"/>
      <color theme="1"/>
      <name val="Arial"/>
      <family val="2"/>
      <charset val="238"/>
    </font>
    <font>
      <b/>
      <sz val="10"/>
      <color theme="1"/>
      <name val="Arial"/>
      <family val="2"/>
      <charset val="238"/>
    </font>
    <font>
      <sz val="10"/>
      <color theme="1"/>
      <name val="Arial"/>
      <family val="2"/>
      <charset val="238"/>
    </font>
    <font>
      <b/>
      <sz val="9"/>
      <color theme="1"/>
      <name val="Arial"/>
      <family val="2"/>
      <charset val="238"/>
    </font>
    <font>
      <sz val="9"/>
      <color theme="1"/>
      <name val="Arial"/>
      <family val="2"/>
      <charset val="238"/>
    </font>
    <font>
      <b/>
      <sz val="11"/>
      <color rgb="FF000000"/>
      <name val="Arial Narrow"/>
      <family val="2"/>
      <charset val="238"/>
    </font>
    <font>
      <sz val="11"/>
      <color rgb="FF000000"/>
      <name val="Arial Narrow"/>
      <family val="2"/>
      <charset val="238"/>
    </font>
    <font>
      <sz val="11"/>
      <color theme="1"/>
      <name val="Arial Narrow"/>
      <family val="2"/>
      <charset val="238"/>
    </font>
    <font>
      <b/>
      <i/>
      <sz val="11"/>
      <color rgb="FF000000"/>
      <name val="Arial Narrow"/>
      <family val="2"/>
      <charset val="238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1">
    <xf numFmtId="0" fontId="0" fillId="0" borderId="0"/>
  </cellStyleXfs>
  <cellXfs count="55">
    <xf numFmtId="0" fontId="0" fillId="0" borderId="0" xfId="0"/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6" fillId="0" borderId="1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vertical="center" wrapText="1"/>
    </xf>
    <xf numFmtId="0" fontId="7" fillId="2" borderId="2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vertical="center" wrapText="1"/>
    </xf>
    <xf numFmtId="0" fontId="7" fillId="2" borderId="4" xfId="0" applyFont="1" applyFill="1" applyBorder="1" applyAlignment="1">
      <alignment vertical="center" wrapText="1"/>
    </xf>
    <xf numFmtId="165" fontId="7" fillId="2" borderId="3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7" fillId="0" borderId="0" xfId="0" applyFont="1" applyAlignment="1">
      <alignment vertical="center" wrapText="1"/>
    </xf>
    <xf numFmtId="0" fontId="7" fillId="2" borderId="1" xfId="0" applyFont="1" applyFill="1" applyBorder="1" applyAlignment="1">
      <alignment horizontal="center" vertical="center" wrapText="1"/>
    </xf>
    <xf numFmtId="0" fontId="7" fillId="2" borderId="1" xfId="0" applyFont="1" applyFill="1" applyBorder="1" applyAlignment="1">
      <alignment vertical="center" wrapText="1"/>
    </xf>
    <xf numFmtId="165" fontId="7" fillId="2" borderId="1" xfId="0" applyNumberFormat="1" applyFont="1" applyFill="1" applyBorder="1" applyAlignment="1">
      <alignment horizontal="center" vertical="center" wrapText="1"/>
    </xf>
    <xf numFmtId="165" fontId="7" fillId="2" borderId="6" xfId="0" applyNumberFormat="1" applyFont="1" applyFill="1" applyBorder="1" applyAlignment="1">
      <alignment horizontal="right" vertical="center" wrapText="1"/>
    </xf>
    <xf numFmtId="44" fontId="7" fillId="2" borderId="6" xfId="0" applyNumberFormat="1" applyFont="1" applyFill="1" applyBorder="1" applyAlignment="1">
      <alignment horizontal="right" vertical="center" wrapText="1"/>
    </xf>
    <xf numFmtId="166" fontId="7" fillId="2" borderId="6" xfId="0" applyNumberFormat="1" applyFont="1" applyFill="1" applyBorder="1" applyAlignment="1">
      <alignment horizontal="right" vertical="center" wrapText="1"/>
    </xf>
    <xf numFmtId="49" fontId="6" fillId="0" borderId="0" xfId="0" applyNumberFormat="1" applyFont="1" applyAlignment="1">
      <alignment horizontal="right" vertical="center" wrapText="1"/>
    </xf>
    <xf numFmtId="164" fontId="8" fillId="0" borderId="1" xfId="0" applyNumberFormat="1" applyFont="1" applyBorder="1" applyAlignment="1">
      <alignment vertical="center" wrapText="1"/>
    </xf>
    <xf numFmtId="165" fontId="6" fillId="0" borderId="1" xfId="0" applyNumberFormat="1" applyFont="1" applyBorder="1" applyAlignment="1">
      <alignment vertical="center" wrapText="1"/>
    </xf>
    <xf numFmtId="0" fontId="3" fillId="0" borderId="6" xfId="0" applyFont="1" applyBorder="1" applyAlignment="1">
      <alignment horizontal="right" vertical="center" wrapText="1"/>
    </xf>
    <xf numFmtId="165" fontId="3" fillId="0" borderId="6" xfId="0" applyNumberFormat="1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165" fontId="6" fillId="0" borderId="7" xfId="0" applyNumberFormat="1" applyFont="1" applyBorder="1" applyAlignment="1">
      <alignment vertical="center" wrapText="1"/>
    </xf>
    <xf numFmtId="0" fontId="6" fillId="0" borderId="1" xfId="0" applyFont="1" applyBorder="1" applyAlignment="1">
      <alignment horizontal="left" vertical="center" wrapText="1"/>
    </xf>
    <xf numFmtId="0" fontId="5" fillId="0" borderId="1" xfId="0" applyFont="1" applyBorder="1" applyAlignment="1">
      <alignment horizontal="center" vertical="center" wrapText="1"/>
    </xf>
    <xf numFmtId="165" fontId="5" fillId="0" borderId="1" xfId="0" applyNumberFormat="1" applyFont="1" applyBorder="1" applyAlignment="1">
      <alignment vertical="center" wrapText="1"/>
    </xf>
    <xf numFmtId="0" fontId="11" fillId="0" borderId="1" xfId="0" applyFont="1" applyBorder="1" applyAlignment="1">
      <alignment horizontal="justify" vertical="center" wrapText="1"/>
    </xf>
    <xf numFmtId="167" fontId="11" fillId="0" borderId="1" xfId="0" applyNumberFormat="1" applyFont="1" applyBorder="1" applyAlignment="1">
      <alignment horizontal="right" vertical="center" wrapText="1"/>
    </xf>
    <xf numFmtId="0" fontId="11" fillId="0" borderId="1" xfId="0" applyFont="1" applyBorder="1" applyAlignment="1">
      <alignment horizontal="right" vertical="center" wrapText="1"/>
    </xf>
    <xf numFmtId="0" fontId="10" fillId="0" borderId="1" xfId="0" applyFont="1" applyBorder="1" applyAlignment="1">
      <alignment horizontal="justify" vertical="center" wrapText="1"/>
    </xf>
    <xf numFmtId="0" fontId="9" fillId="4" borderId="1" xfId="0" applyFont="1" applyFill="1" applyBorder="1" applyAlignment="1">
      <alignment horizontal="center" vertical="center" wrapText="1"/>
    </xf>
    <xf numFmtId="0" fontId="9" fillId="4" borderId="1" xfId="0" applyFont="1" applyFill="1" applyBorder="1" applyAlignment="1">
      <alignment vertical="center" wrapText="1"/>
    </xf>
    <xf numFmtId="0" fontId="12" fillId="4" borderId="1" xfId="0" applyFont="1" applyFill="1" applyBorder="1" applyAlignment="1">
      <alignment horizontal="justify" vertical="center" wrapText="1"/>
    </xf>
    <xf numFmtId="167" fontId="9" fillId="4" borderId="1" xfId="0" applyNumberFormat="1" applyFont="1" applyFill="1" applyBorder="1" applyAlignment="1">
      <alignment horizontal="right" vertical="center" wrapText="1"/>
    </xf>
    <xf numFmtId="0" fontId="12" fillId="4" borderId="1" xfId="0" applyFont="1" applyFill="1" applyBorder="1" applyAlignment="1">
      <alignment vertical="center" wrapText="1"/>
    </xf>
    <xf numFmtId="0" fontId="10" fillId="0" borderId="1" xfId="0" applyFont="1" applyBorder="1" applyAlignment="1">
      <alignment horizontal="right" vertical="center" wrapText="1"/>
    </xf>
    <xf numFmtId="0" fontId="8" fillId="3" borderId="1" xfId="0" applyFont="1" applyFill="1" applyBorder="1" applyAlignment="1">
      <alignment vertical="center" wrapText="1"/>
    </xf>
    <xf numFmtId="0" fontId="7" fillId="2" borderId="6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left" vertical="center" wrapText="1"/>
    </xf>
    <xf numFmtId="0" fontId="7" fillId="0" borderId="5" xfId="0" applyFont="1" applyBorder="1" applyAlignment="1">
      <alignment horizontal="left" vertical="center" wrapText="1"/>
    </xf>
    <xf numFmtId="0" fontId="5" fillId="2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6A19AAA-FE26-438E-A08E-8596126EE8A3}">
  <dimension ref="A1:N39"/>
  <sheetViews>
    <sheetView tabSelected="1" view="pageLayout" zoomScaleNormal="100" workbookViewId="0">
      <selection sqref="A1:K1"/>
    </sheetView>
  </sheetViews>
  <sheetFormatPr defaultRowHeight="14.25" x14ac:dyDescent="0.25"/>
  <cols>
    <col min="1" max="1" width="4.42578125" style="2" customWidth="1"/>
    <col min="2" max="2" width="14.42578125" style="2" customWidth="1"/>
    <col min="3" max="3" width="12" style="2" bestFit="1" customWidth="1"/>
    <col min="4" max="4" width="12.42578125" style="2" customWidth="1"/>
    <col min="5" max="5" width="15.42578125" style="2" bestFit="1" customWidth="1"/>
    <col min="6" max="6" width="19.140625" style="2" customWidth="1"/>
    <col min="7" max="7" width="15.42578125" style="2" bestFit="1" customWidth="1"/>
    <col min="8" max="8" width="18.7109375" style="2" customWidth="1"/>
    <col min="9" max="9" width="8.5703125" style="2" bestFit="1" customWidth="1"/>
    <col min="10" max="10" width="8.5703125" style="2" customWidth="1"/>
    <col min="11" max="11" width="13.5703125" style="2" customWidth="1"/>
    <col min="12" max="16384" width="9.140625" style="2"/>
  </cols>
  <sheetData>
    <row r="1" spans="1:14" ht="18" customHeight="1" x14ac:dyDescent="0.25">
      <c r="A1" s="50" t="s">
        <v>59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1"/>
      <c r="M1" s="1"/>
      <c r="N1" s="1"/>
    </row>
    <row r="2" spans="1:14" ht="18" customHeight="1" x14ac:dyDescent="0.25">
      <c r="A2" s="50" t="s">
        <v>43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1"/>
      <c r="M2" s="1"/>
      <c r="N2" s="1"/>
    </row>
    <row r="3" spans="1:14" ht="18" customHeight="1" x14ac:dyDescent="0.25">
      <c r="A3" s="50" t="s">
        <v>44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1"/>
      <c r="M3" s="1"/>
      <c r="N3" s="1"/>
    </row>
    <row r="4" spans="1:14" ht="18" x14ac:dyDescent="0.25">
      <c r="A4" s="3"/>
      <c r="B4" s="3"/>
      <c r="C4" s="3"/>
      <c r="D4" s="3"/>
      <c r="E4" s="3"/>
      <c r="F4" s="3"/>
      <c r="G4" s="1"/>
      <c r="H4" s="1"/>
      <c r="I4" s="1"/>
      <c r="J4" s="1"/>
      <c r="K4" s="1"/>
      <c r="L4" s="1"/>
      <c r="M4" s="1"/>
      <c r="N4" s="1"/>
    </row>
    <row r="5" spans="1:14" x14ac:dyDescent="0.25">
      <c r="A5" s="49" t="s">
        <v>26</v>
      </c>
      <c r="B5" s="49"/>
      <c r="C5" s="49"/>
      <c r="D5" s="5"/>
      <c r="E5" s="5"/>
      <c r="F5" s="5"/>
      <c r="G5" s="6"/>
      <c r="H5" s="6"/>
      <c r="I5" s="6"/>
      <c r="J5" s="6"/>
      <c r="K5" s="6"/>
      <c r="L5" s="1"/>
      <c r="M5" s="1"/>
      <c r="N5" s="1"/>
    </row>
    <row r="6" spans="1:14" ht="18" customHeight="1" x14ac:dyDescent="0.25">
      <c r="A6" s="49"/>
      <c r="B6" s="49"/>
      <c r="C6" s="49"/>
      <c r="D6" s="6"/>
      <c r="E6" s="6"/>
      <c r="F6" s="6"/>
      <c r="G6" s="6"/>
      <c r="H6" s="6"/>
      <c r="I6" s="6"/>
      <c r="J6" s="6"/>
      <c r="K6" s="6"/>
      <c r="L6" s="1"/>
      <c r="M6" s="1"/>
      <c r="N6" s="1"/>
    </row>
    <row r="7" spans="1:14" ht="20.25" customHeight="1" x14ac:dyDescent="0.25">
      <c r="A7" s="49" t="s">
        <v>3</v>
      </c>
      <c r="B7" s="49"/>
      <c r="C7" s="49"/>
      <c r="D7" s="6"/>
      <c r="E7" s="6"/>
      <c r="F7" s="6"/>
      <c r="G7" s="6"/>
      <c r="H7" s="6"/>
      <c r="I7" s="6"/>
      <c r="J7" s="6"/>
      <c r="K7" s="6"/>
      <c r="L7" s="1"/>
      <c r="M7" s="1"/>
      <c r="N7" s="1"/>
    </row>
    <row r="8" spans="1:14" ht="60" x14ac:dyDescent="0.25">
      <c r="A8" s="21" t="s">
        <v>15</v>
      </c>
      <c r="B8" s="21" t="s">
        <v>0</v>
      </c>
      <c r="C8" s="21" t="s">
        <v>1</v>
      </c>
      <c r="D8" s="21" t="s">
        <v>2</v>
      </c>
      <c r="E8" s="21" t="s">
        <v>11</v>
      </c>
      <c r="F8" s="22" t="s">
        <v>8</v>
      </c>
      <c r="G8" s="23" t="s">
        <v>9</v>
      </c>
      <c r="H8" s="22" t="s">
        <v>10</v>
      </c>
      <c r="I8" s="21" t="s">
        <v>12</v>
      </c>
      <c r="J8" s="22" t="s">
        <v>13</v>
      </c>
      <c r="K8" s="22" t="s">
        <v>14</v>
      </c>
      <c r="L8" s="1"/>
      <c r="M8" s="1"/>
      <c r="N8" s="1"/>
    </row>
    <row r="9" spans="1:14" x14ac:dyDescent="0.25">
      <c r="A9" s="18" t="s">
        <v>4</v>
      </c>
      <c r="B9" s="18"/>
      <c r="C9" s="18"/>
      <c r="D9" s="18"/>
      <c r="E9" s="28"/>
      <c r="F9" s="18"/>
      <c r="G9" s="28"/>
      <c r="H9" s="18"/>
      <c r="I9" s="19"/>
      <c r="J9" s="19"/>
      <c r="K9" s="19"/>
      <c r="L9" s="1"/>
      <c r="M9" s="1"/>
      <c r="N9" s="1"/>
    </row>
    <row r="10" spans="1:14" ht="30" customHeight="1" x14ac:dyDescent="0.25">
      <c r="A10" s="48" t="s">
        <v>6</v>
      </c>
      <c r="B10" s="48"/>
      <c r="C10" s="48"/>
      <c r="D10" s="48"/>
      <c r="E10" s="24">
        <f>SUM(E9:E9)</f>
        <v>0</v>
      </c>
      <c r="F10" s="24"/>
      <c r="G10" s="24">
        <f>SUM(G9:G9)</f>
        <v>0</v>
      </c>
      <c r="H10" s="24"/>
      <c r="I10" s="24">
        <f>SUM(I9:I9)</f>
        <v>0</v>
      </c>
      <c r="J10" s="25"/>
      <c r="K10" s="25"/>
      <c r="L10" s="1"/>
      <c r="M10" s="1"/>
      <c r="N10" s="1"/>
    </row>
    <row r="11" spans="1:14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</row>
    <row r="12" spans="1:14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</row>
    <row r="13" spans="1:14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</row>
    <row r="14" spans="1:14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1:14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1:14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</row>
    <row r="17" spans="1:14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</row>
    <row r="18" spans="1:14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</row>
    <row r="19" spans="1:14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</row>
    <row r="20" spans="1:14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</row>
    <row r="21" spans="1:14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</row>
    <row r="22" spans="1:14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</row>
    <row r="23" spans="1:14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</row>
    <row r="24" spans="1:14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</row>
    <row r="25" spans="1:14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</row>
    <row r="26" spans="1:14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</row>
    <row r="27" spans="1:14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</row>
    <row r="28" spans="1:14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</row>
    <row r="29" spans="1:14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</row>
    <row r="30" spans="1:14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</row>
    <row r="31" spans="1:14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  <row r="32" spans="1:14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</row>
    <row r="33" spans="1:14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</row>
    <row r="34" spans="1:14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</row>
    <row r="35" spans="1:14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4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</row>
    <row r="37" spans="1:14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</row>
    <row r="38" spans="1:14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</row>
    <row r="39" spans="1:14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</row>
  </sheetData>
  <mergeCells count="6">
    <mergeCell ref="A10:D10"/>
    <mergeCell ref="A5:C6"/>
    <mergeCell ref="A7:C7"/>
    <mergeCell ref="A1:K1"/>
    <mergeCell ref="A2:K2"/>
    <mergeCell ref="A3:K3"/>
  </mergeCells>
  <phoneticPr fontId="2" type="noConversion"/>
  <pageMargins left="0.25" right="0.1041666666666666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98B89-DF15-4B4B-BC8C-71EBDFDE5105}">
  <dimension ref="A1:N41"/>
  <sheetViews>
    <sheetView view="pageLayout" topLeftCell="A7" zoomScaleNormal="100" workbookViewId="0">
      <selection sqref="A1:K1"/>
    </sheetView>
  </sheetViews>
  <sheetFormatPr defaultColWidth="15.7109375" defaultRowHeight="12.75" x14ac:dyDescent="0.25"/>
  <cols>
    <col min="1" max="1" width="3.5703125" style="9" customWidth="1"/>
    <col min="2" max="2" width="13.5703125" style="9" customWidth="1"/>
    <col min="3" max="3" width="12" style="9" bestFit="1" customWidth="1"/>
    <col min="4" max="4" width="12" style="9" customWidth="1"/>
    <col min="5" max="5" width="14" style="9" customWidth="1"/>
    <col min="6" max="6" width="18.28515625" style="9" customWidth="1"/>
    <col min="7" max="7" width="12.28515625" style="9" customWidth="1"/>
    <col min="8" max="8" width="17.85546875" style="9" customWidth="1"/>
    <col min="9" max="9" width="11.85546875" style="9" bestFit="1" customWidth="1"/>
    <col min="10" max="10" width="8.85546875" style="9" customWidth="1"/>
    <col min="11" max="11" width="19" style="9" customWidth="1"/>
    <col min="12" max="16384" width="15.7109375" style="9"/>
  </cols>
  <sheetData>
    <row r="1" spans="1:14" ht="18" customHeight="1" x14ac:dyDescent="0.25">
      <c r="A1" s="50" t="s">
        <v>54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6"/>
      <c r="M1" s="6"/>
      <c r="N1" s="6"/>
    </row>
    <row r="2" spans="1:14" ht="18" customHeight="1" x14ac:dyDescent="0.25">
      <c r="A2" s="50" t="s">
        <v>43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6"/>
      <c r="M2" s="6"/>
      <c r="N2" s="6"/>
    </row>
    <row r="3" spans="1:14" ht="18" customHeight="1" x14ac:dyDescent="0.25">
      <c r="A3" s="50" t="s">
        <v>44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6"/>
      <c r="M3" s="6"/>
      <c r="N3" s="6"/>
    </row>
    <row r="4" spans="1:14" x14ac:dyDescent="0.25">
      <c r="A4" s="5"/>
      <c r="B4" s="5"/>
      <c r="C4" s="5"/>
      <c r="D4" s="5"/>
      <c r="E4" s="5"/>
      <c r="F4" s="5"/>
      <c r="G4" s="6"/>
      <c r="H4" s="6"/>
      <c r="I4" s="6"/>
      <c r="J4" s="6"/>
      <c r="K4" s="6"/>
      <c r="L4" s="6"/>
      <c r="M4" s="6"/>
      <c r="N4" s="6"/>
    </row>
    <row r="5" spans="1:14" ht="12.75" customHeight="1" x14ac:dyDescent="0.25">
      <c r="A5" s="49" t="s">
        <v>26</v>
      </c>
      <c r="B5" s="49"/>
      <c r="C5" s="49"/>
      <c r="D5" s="5"/>
      <c r="E5" s="5"/>
      <c r="F5" s="5"/>
      <c r="G5" s="6"/>
      <c r="H5" s="6"/>
      <c r="I5" s="6"/>
      <c r="J5" s="6"/>
      <c r="K5" s="6"/>
      <c r="L5" s="6"/>
      <c r="M5" s="6"/>
      <c r="N5" s="6"/>
    </row>
    <row r="6" spans="1:14" ht="18" customHeight="1" x14ac:dyDescent="0.25">
      <c r="A6" s="49"/>
      <c r="B6" s="49"/>
      <c r="C6" s="49"/>
      <c r="D6" s="6"/>
      <c r="E6" s="6"/>
      <c r="F6" s="6"/>
      <c r="G6" s="6"/>
      <c r="H6" s="6"/>
      <c r="I6" s="6"/>
      <c r="J6" s="6"/>
      <c r="K6" s="6"/>
      <c r="L6" s="6"/>
      <c r="M6" s="6"/>
      <c r="N6" s="6"/>
    </row>
    <row r="7" spans="1:14" ht="20.25" customHeight="1" x14ac:dyDescent="0.25">
      <c r="A7" s="49" t="s">
        <v>7</v>
      </c>
      <c r="B7" s="49"/>
      <c r="C7" s="49"/>
      <c r="D7" s="6"/>
      <c r="E7" s="6"/>
      <c r="F7" s="6"/>
      <c r="G7" s="6"/>
      <c r="H7" s="6"/>
      <c r="I7" s="6"/>
      <c r="J7" s="6"/>
      <c r="K7" s="6"/>
      <c r="L7" s="6"/>
      <c r="M7" s="6"/>
      <c r="N7" s="6"/>
    </row>
    <row r="8" spans="1:14" ht="48" x14ac:dyDescent="0.25">
      <c r="A8" s="21" t="s">
        <v>15</v>
      </c>
      <c r="B8" s="21" t="s">
        <v>0</v>
      </c>
      <c r="C8" s="21" t="s">
        <v>1</v>
      </c>
      <c r="D8" s="21" t="s">
        <v>2</v>
      </c>
      <c r="E8" s="21" t="s">
        <v>11</v>
      </c>
      <c r="F8" s="22" t="s">
        <v>8</v>
      </c>
      <c r="G8" s="23" t="s">
        <v>9</v>
      </c>
      <c r="H8" s="22" t="s">
        <v>10</v>
      </c>
      <c r="I8" s="21" t="s">
        <v>12</v>
      </c>
      <c r="J8" s="22" t="s">
        <v>13</v>
      </c>
      <c r="K8" s="22" t="s">
        <v>14</v>
      </c>
      <c r="L8" s="6"/>
      <c r="M8" s="6"/>
      <c r="N8" s="6"/>
    </row>
    <row r="9" spans="1:14" ht="108" x14ac:dyDescent="0.25">
      <c r="A9" s="18" t="s">
        <v>4</v>
      </c>
      <c r="B9" s="18" t="s">
        <v>45</v>
      </c>
      <c r="C9" s="18">
        <v>23057039320</v>
      </c>
      <c r="D9" s="18" t="s">
        <v>46</v>
      </c>
      <c r="E9" s="28">
        <v>83249.09</v>
      </c>
      <c r="F9" s="28" t="s">
        <v>47</v>
      </c>
      <c r="G9" s="28">
        <f t="shared" ref="G9:H11" si="0">E9</f>
        <v>83249.09</v>
      </c>
      <c r="H9" s="28" t="str">
        <f>F9</f>
        <v>Ugovor o kreditu broj 5120800644 od 26.01.2023., sporazumo osiguranju tražbine zasnivanjem založnog prava na nekretnini od 26.01.2023.</v>
      </c>
      <c r="I9" s="19"/>
      <c r="J9" s="19"/>
      <c r="K9" s="47" t="s">
        <v>53</v>
      </c>
      <c r="L9" s="6"/>
      <c r="M9" s="6"/>
      <c r="N9" s="6"/>
    </row>
    <row r="10" spans="1:14" ht="48" customHeight="1" x14ac:dyDescent="0.25">
      <c r="A10" s="18" t="s">
        <v>5</v>
      </c>
      <c r="B10" s="18" t="s">
        <v>48</v>
      </c>
      <c r="C10" s="18">
        <v>43965974818</v>
      </c>
      <c r="D10" s="18" t="s">
        <v>51</v>
      </c>
      <c r="E10" s="28">
        <v>212.78</v>
      </c>
      <c r="F10" s="28" t="s">
        <v>49</v>
      </c>
      <c r="G10" s="28">
        <f t="shared" si="0"/>
        <v>212.78</v>
      </c>
      <c r="H10" s="18" t="str">
        <f t="shared" si="0"/>
        <v>izvod iz poslovnih knjiga</v>
      </c>
      <c r="I10" s="19"/>
      <c r="J10" s="19"/>
      <c r="K10" s="19"/>
      <c r="L10" s="6"/>
      <c r="M10" s="6"/>
      <c r="N10" s="6"/>
    </row>
    <row r="11" spans="1:14" ht="36" x14ac:dyDescent="0.25">
      <c r="A11" s="18" t="s">
        <v>40</v>
      </c>
      <c r="B11" s="18" t="s">
        <v>50</v>
      </c>
      <c r="C11" s="18">
        <v>63073332379</v>
      </c>
      <c r="D11" s="18" t="s">
        <v>51</v>
      </c>
      <c r="E11" s="28">
        <v>54.97</v>
      </c>
      <c r="F11" s="28" t="s">
        <v>52</v>
      </c>
      <c r="G11" s="28">
        <f t="shared" si="0"/>
        <v>54.97</v>
      </c>
      <c r="H11" s="18" t="str">
        <f t="shared" si="0"/>
        <v>ugovor o opskrbi krajnjeg kupca, izvod otvorenih stavki</v>
      </c>
      <c r="I11" s="19"/>
      <c r="J11" s="19"/>
      <c r="K11" s="19"/>
      <c r="L11" s="6"/>
      <c r="M11" s="6"/>
      <c r="N11" s="6"/>
    </row>
    <row r="12" spans="1:14" x14ac:dyDescent="0.25">
      <c r="A12" s="48" t="s">
        <v>6</v>
      </c>
      <c r="B12" s="48"/>
      <c r="C12" s="48"/>
      <c r="D12" s="48"/>
      <c r="E12" s="24">
        <v>83516.84</v>
      </c>
      <c r="F12" s="24"/>
      <c r="G12" s="26">
        <v>83516.84</v>
      </c>
      <c r="H12" s="24"/>
      <c r="I12" s="24">
        <f>SUM(I11:I11)</f>
        <v>0</v>
      </c>
      <c r="J12" s="25"/>
      <c r="K12" s="25"/>
      <c r="L12" s="6"/>
      <c r="M12" s="6"/>
      <c r="N12" s="6"/>
    </row>
    <row r="13" spans="1:14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</row>
    <row r="14" spans="1:14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</row>
    <row r="15" spans="1:14" x14ac:dyDescent="0.25">
      <c r="A15" s="6"/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</row>
    <row r="16" spans="1:14" x14ac:dyDescent="0.25">
      <c r="A16" s="6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</row>
    <row r="17" spans="1:14" x14ac:dyDescent="0.25">
      <c r="A17" s="6"/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</row>
    <row r="18" spans="1:14" x14ac:dyDescent="0.25">
      <c r="A18" s="6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</row>
    <row r="19" spans="1:14" x14ac:dyDescent="0.25">
      <c r="A19" s="6"/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</row>
    <row r="20" spans="1:14" x14ac:dyDescent="0.25">
      <c r="A20" s="6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</row>
    <row r="21" spans="1:14" x14ac:dyDescent="0.25">
      <c r="A21" s="6"/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</row>
    <row r="22" spans="1:14" x14ac:dyDescent="0.25">
      <c r="A22" s="6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</row>
    <row r="23" spans="1:14" x14ac:dyDescent="0.25">
      <c r="A23" s="6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</row>
    <row r="24" spans="1:14" x14ac:dyDescent="0.25">
      <c r="A24" s="6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</row>
    <row r="25" spans="1:14" x14ac:dyDescent="0.25">
      <c r="A25" s="6"/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</row>
    <row r="26" spans="1:14" x14ac:dyDescent="0.25">
      <c r="A26" s="6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</row>
    <row r="27" spans="1:14" x14ac:dyDescent="0.25">
      <c r="A27" s="6"/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</row>
    <row r="28" spans="1:14" x14ac:dyDescent="0.25">
      <c r="A28" s="6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</row>
    <row r="29" spans="1:14" x14ac:dyDescent="0.25">
      <c r="A29" s="6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</row>
    <row r="30" spans="1:14" x14ac:dyDescent="0.25">
      <c r="A30" s="6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</row>
    <row r="31" spans="1:14" x14ac:dyDescent="0.25">
      <c r="A31" s="6"/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</row>
    <row r="32" spans="1:14" x14ac:dyDescent="0.25">
      <c r="A32" s="6"/>
      <c r="B32" s="6"/>
      <c r="C32" s="6"/>
      <c r="D32" s="6"/>
      <c r="E32" s="6"/>
      <c r="F32" s="6"/>
      <c r="G32" s="6"/>
      <c r="H32" s="6"/>
      <c r="I32" s="6"/>
      <c r="J32" s="6"/>
      <c r="K32" s="6"/>
    </row>
    <row r="33" spans="1:11" x14ac:dyDescent="0.25">
      <c r="A33" s="6"/>
      <c r="B33" s="6"/>
      <c r="C33" s="6"/>
      <c r="D33" s="6"/>
      <c r="E33" s="6"/>
      <c r="F33" s="6"/>
      <c r="G33" s="6"/>
      <c r="H33" s="6"/>
      <c r="I33" s="6"/>
      <c r="J33" s="6"/>
      <c r="K33" s="6"/>
    </row>
    <row r="34" spans="1:11" x14ac:dyDescent="0.25">
      <c r="A34" s="6"/>
      <c r="B34" s="6"/>
      <c r="C34" s="6"/>
      <c r="D34" s="6"/>
      <c r="E34" s="6"/>
      <c r="F34" s="6"/>
      <c r="G34" s="6"/>
      <c r="H34" s="6"/>
      <c r="I34" s="6"/>
      <c r="J34" s="6"/>
      <c r="K34" s="6"/>
    </row>
    <row r="35" spans="1:11" x14ac:dyDescent="0.25">
      <c r="A35" s="6"/>
      <c r="B35" s="6"/>
      <c r="C35" s="6"/>
      <c r="D35" s="6"/>
      <c r="E35" s="6"/>
      <c r="F35" s="6"/>
      <c r="G35" s="6"/>
      <c r="H35" s="6"/>
      <c r="I35" s="6"/>
      <c r="J35" s="6"/>
      <c r="K35" s="6"/>
    </row>
    <row r="36" spans="1:11" x14ac:dyDescent="0.25">
      <c r="A36" s="6"/>
      <c r="B36" s="6"/>
      <c r="C36" s="6"/>
      <c r="D36" s="6"/>
      <c r="E36" s="6"/>
      <c r="F36" s="6"/>
      <c r="G36" s="6"/>
      <c r="H36" s="6"/>
      <c r="I36" s="6"/>
      <c r="J36" s="6"/>
      <c r="K36" s="6"/>
    </row>
    <row r="37" spans="1:11" x14ac:dyDescent="0.25">
      <c r="A37" s="6"/>
      <c r="B37" s="6"/>
      <c r="C37" s="6"/>
      <c r="D37" s="6"/>
      <c r="E37" s="6"/>
      <c r="F37" s="6"/>
      <c r="G37" s="6"/>
      <c r="H37" s="6"/>
      <c r="I37" s="6"/>
      <c r="J37" s="6"/>
      <c r="K37" s="6"/>
    </row>
    <row r="38" spans="1:11" x14ac:dyDescent="0.25">
      <c r="A38" s="6"/>
      <c r="B38" s="6"/>
      <c r="C38" s="6"/>
      <c r="D38" s="6"/>
      <c r="E38" s="6"/>
      <c r="F38" s="6"/>
      <c r="G38" s="6"/>
      <c r="H38" s="6"/>
      <c r="I38" s="6"/>
      <c r="J38" s="6"/>
      <c r="K38" s="6"/>
    </row>
    <row r="39" spans="1:11" x14ac:dyDescent="0.25">
      <c r="A39" s="6"/>
      <c r="B39" s="6"/>
      <c r="C39" s="6"/>
      <c r="D39" s="6"/>
      <c r="E39" s="6"/>
      <c r="F39" s="6"/>
      <c r="G39" s="6"/>
      <c r="H39" s="6"/>
      <c r="I39" s="6"/>
      <c r="J39" s="6"/>
      <c r="K39" s="6"/>
    </row>
    <row r="40" spans="1:11" x14ac:dyDescent="0.25">
      <c r="A40" s="6"/>
      <c r="B40" s="6"/>
      <c r="C40" s="6"/>
      <c r="D40" s="6"/>
      <c r="E40" s="6"/>
      <c r="F40" s="6"/>
      <c r="G40" s="6"/>
      <c r="H40" s="6"/>
      <c r="I40" s="6"/>
      <c r="J40" s="6"/>
      <c r="K40" s="6"/>
    </row>
    <row r="41" spans="1:11" x14ac:dyDescent="0.25">
      <c r="A41" s="6"/>
      <c r="B41" s="6"/>
      <c r="C41" s="6"/>
      <c r="D41" s="6"/>
      <c r="E41" s="6"/>
      <c r="F41" s="6"/>
      <c r="G41" s="6"/>
      <c r="H41" s="6"/>
      <c r="I41" s="6"/>
      <c r="J41" s="6"/>
      <c r="K41" s="6"/>
    </row>
  </sheetData>
  <mergeCells count="6">
    <mergeCell ref="A12:D12"/>
    <mergeCell ref="A1:K1"/>
    <mergeCell ref="A2:K2"/>
    <mergeCell ref="A3:K3"/>
    <mergeCell ref="A5:C6"/>
    <mergeCell ref="A7:C7"/>
  </mergeCells>
  <phoneticPr fontId="2" type="noConversion"/>
  <pageMargins left="0.11458333333333333" right="4.1666666666666664E-2" top="0.75" bottom="0.75" header="0.3" footer="0.3"/>
  <pageSetup paperSize="9" orientation="landscape" verticalDpi="300" r:id="rId1"/>
  <headerFooter>
    <oddFooter>&amp;RStečajni upravitelj
Slavko Cerjan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0D81E2-3509-4EDD-BDA3-079B0BE2894D}">
  <dimension ref="A1:N12"/>
  <sheetViews>
    <sheetView view="pageLayout" topLeftCell="A22" zoomScaleNormal="100" workbookViewId="0">
      <selection sqref="A1:K1"/>
    </sheetView>
  </sheetViews>
  <sheetFormatPr defaultColWidth="11.85546875" defaultRowHeight="12" x14ac:dyDescent="0.25"/>
  <cols>
    <col min="1" max="1" width="3.42578125" style="17" customWidth="1"/>
    <col min="2" max="2" width="11.28515625" style="17" customWidth="1"/>
    <col min="3" max="3" width="12" style="17" bestFit="1" customWidth="1"/>
    <col min="4" max="4" width="11.28515625" style="17" customWidth="1"/>
    <col min="5" max="5" width="16.28515625" style="17" customWidth="1"/>
    <col min="6" max="6" width="17" style="17" customWidth="1"/>
    <col min="7" max="7" width="16.5703125" style="17" bestFit="1" customWidth="1"/>
    <col min="8" max="8" width="18.28515625" style="17" customWidth="1"/>
    <col min="9" max="9" width="11.140625" style="17" bestFit="1" customWidth="1"/>
    <col min="10" max="10" width="10" style="17" bestFit="1" customWidth="1"/>
    <col min="11" max="11" width="14.85546875" style="17" customWidth="1"/>
    <col min="12" max="16384" width="11.85546875" style="17"/>
  </cols>
  <sheetData>
    <row r="1" spans="1:14" ht="18" customHeight="1" x14ac:dyDescent="0.25">
      <c r="A1" s="50" t="s">
        <v>60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11"/>
      <c r="M1" s="11"/>
      <c r="N1" s="11"/>
    </row>
    <row r="2" spans="1:14" ht="18" customHeight="1" x14ac:dyDescent="0.25">
      <c r="A2" s="50" t="s">
        <v>43</v>
      </c>
      <c r="B2" s="50"/>
      <c r="C2" s="50"/>
      <c r="D2" s="50"/>
      <c r="E2" s="50"/>
      <c r="F2" s="50"/>
      <c r="G2" s="50"/>
      <c r="H2" s="50"/>
      <c r="I2" s="50"/>
      <c r="J2" s="50"/>
      <c r="K2" s="50"/>
      <c r="L2" s="11"/>
      <c r="M2" s="11"/>
      <c r="N2" s="11"/>
    </row>
    <row r="3" spans="1:14" ht="18" customHeight="1" x14ac:dyDescent="0.25">
      <c r="A3" s="50" t="s">
        <v>44</v>
      </c>
      <c r="B3" s="50"/>
      <c r="C3" s="50"/>
      <c r="D3" s="50"/>
      <c r="E3" s="50"/>
      <c r="F3" s="50"/>
      <c r="G3" s="50"/>
      <c r="H3" s="50"/>
      <c r="I3" s="50"/>
      <c r="J3" s="50"/>
      <c r="K3" s="50"/>
      <c r="L3" s="11"/>
      <c r="M3" s="11"/>
      <c r="N3" s="11"/>
    </row>
    <row r="4" spans="1:14" x14ac:dyDescent="0.25">
      <c r="A4" s="10"/>
      <c r="B4" s="10"/>
      <c r="C4" s="10"/>
      <c r="D4" s="10"/>
      <c r="E4" s="10"/>
      <c r="F4" s="10"/>
      <c r="G4" s="11"/>
      <c r="H4" s="11"/>
      <c r="I4" s="11"/>
      <c r="J4" s="11"/>
      <c r="K4" s="11"/>
      <c r="L4" s="11"/>
      <c r="M4" s="11"/>
      <c r="N4" s="11"/>
    </row>
    <row r="5" spans="1:14" ht="14.25" customHeight="1" x14ac:dyDescent="0.25">
      <c r="A5" s="51" t="s">
        <v>33</v>
      </c>
      <c r="B5" s="51"/>
      <c r="C5" s="51"/>
      <c r="D5" s="10"/>
      <c r="E5" s="10"/>
      <c r="F5" s="10"/>
      <c r="G5" s="11"/>
      <c r="H5" s="11"/>
      <c r="I5" s="11"/>
      <c r="J5" s="11"/>
      <c r="K5" s="11"/>
      <c r="L5" s="11"/>
      <c r="M5" s="11"/>
      <c r="N5" s="11"/>
    </row>
    <row r="6" spans="1:14" x14ac:dyDescent="0.25">
      <c r="A6" s="51"/>
      <c r="B6" s="51"/>
      <c r="C6" s="5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</row>
    <row r="7" spans="1:14" ht="12.75" customHeight="1" thickBot="1" x14ac:dyDescent="0.3">
      <c r="A7" s="52" t="s">
        <v>27</v>
      </c>
      <c r="B7" s="52"/>
      <c r="C7" s="52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</row>
    <row r="8" spans="1:14" ht="79.5" customHeight="1" x14ac:dyDescent="0.25">
      <c r="A8" s="12" t="s">
        <v>15</v>
      </c>
      <c r="B8" s="13" t="s">
        <v>0</v>
      </c>
      <c r="C8" s="13" t="s">
        <v>1</v>
      </c>
      <c r="D8" s="13" t="s">
        <v>2</v>
      </c>
      <c r="E8" s="13" t="s">
        <v>11</v>
      </c>
      <c r="F8" s="14" t="s">
        <v>8</v>
      </c>
      <c r="G8" s="16" t="s">
        <v>9</v>
      </c>
      <c r="H8" s="14" t="s">
        <v>10</v>
      </c>
      <c r="I8" s="13" t="s">
        <v>12</v>
      </c>
      <c r="J8" s="14" t="s">
        <v>13</v>
      </c>
      <c r="K8" s="15" t="s">
        <v>14</v>
      </c>
      <c r="L8" s="11"/>
      <c r="M8" s="11"/>
    </row>
    <row r="9" spans="1:14" ht="108" x14ac:dyDescent="0.25">
      <c r="A9" s="18" t="s">
        <v>4</v>
      </c>
      <c r="B9" s="18" t="str">
        <f>'II VIŠI'!B9</f>
        <v xml:space="preserve">
ERSTE&amp;STEIERMÄRKISCHE BANK d. d.</v>
      </c>
      <c r="C9" s="18">
        <f>'II VIŠI'!C9</f>
        <v>23057039320</v>
      </c>
      <c r="D9" s="18" t="str">
        <f>'II VIŠI'!D9</f>
        <v>Rijeka (Grad Rijeka)
Jadranski trg 3a</v>
      </c>
      <c r="E9" s="18">
        <f>'II VIŠI'!E9</f>
        <v>83249.09</v>
      </c>
      <c r="F9" s="18" t="str">
        <f>'II VIŠI'!F9</f>
        <v>Ugovor o kreditu broj 5120800644 od 26.01.2023., sporazumo osiguranju tražbine zasnivanjem založnog prava na nekretnini od 26.01.2023.</v>
      </c>
      <c r="G9" s="18">
        <f>'II VIŠI'!G9</f>
        <v>83249.09</v>
      </c>
      <c r="H9" s="18" t="str">
        <f>'II VIŠI'!H9</f>
        <v>Ugovor o kreditu broj 5120800644 od 26.01.2023., sporazumo osiguranju tražbine zasnivanjem založnog prava na nekretnini od 26.01.2023.</v>
      </c>
      <c r="I9" s="18">
        <f>'II VIŠI'!I9</f>
        <v>0</v>
      </c>
      <c r="J9" s="18">
        <f>'II VIŠI'!J9</f>
        <v>0</v>
      </c>
      <c r="K9" s="18" t="str">
        <f>'II VIŠI'!K9</f>
        <v>Zadužnica od 26.01.2023.,sporazum o osiguranju novčane tražbine zasnivanjem založnog prava</v>
      </c>
      <c r="L9" s="11"/>
      <c r="M9" s="11"/>
    </row>
    <row r="10" spans="1:14" ht="108" x14ac:dyDescent="0.25">
      <c r="A10" s="18" t="s">
        <v>5</v>
      </c>
      <c r="B10" s="18" t="str">
        <f>'II VIŠI'!B10</f>
        <v>HEP ELEKTRA d.o.o.</v>
      </c>
      <c r="C10" s="18">
        <f>'II VIŠI'!C10</f>
        <v>43965974818</v>
      </c>
      <c r="D10" s="18" t="str">
        <f>'II VIŠI'!D10</f>
        <v>Ulica grada Vukovara 37, Zagreb</v>
      </c>
      <c r="E10" s="18">
        <f>'II VIŠI'!E10</f>
        <v>212.78</v>
      </c>
      <c r="F10" s="18" t="str">
        <f>'II VIŠI'!F10</f>
        <v>izvod iz poslovnih knjiga</v>
      </c>
      <c r="G10" s="18">
        <f>'II VIŠI'!G10</f>
        <v>212.78</v>
      </c>
      <c r="H10" s="18" t="str">
        <f>'II VIŠI'!H10</f>
        <v>izvod iz poslovnih knjiga</v>
      </c>
      <c r="I10" s="18">
        <f>'II VIŠI'!I10</f>
        <v>0</v>
      </c>
      <c r="J10" s="18">
        <f>'II VIŠI'!J10</f>
        <v>0</v>
      </c>
      <c r="K10" s="18">
        <f>'II VIŠI'!K10</f>
        <v>0</v>
      </c>
      <c r="L10" s="11"/>
      <c r="M10" s="11"/>
    </row>
    <row r="11" spans="1:14" ht="108" x14ac:dyDescent="0.25">
      <c r="A11" s="18" t="s">
        <v>40</v>
      </c>
      <c r="B11" s="18" t="str">
        <f>'II VIŠI'!B11</f>
        <v>HEP-Opskrba d.o.o.</v>
      </c>
      <c r="C11" s="18">
        <f>'II VIŠI'!C11</f>
        <v>63073332379</v>
      </c>
      <c r="D11" s="18" t="str">
        <f>'II VIŠI'!D11</f>
        <v>Ulica grada Vukovara 37, Zagreb</v>
      </c>
      <c r="E11" s="18">
        <f>'II VIŠI'!E11</f>
        <v>54.97</v>
      </c>
      <c r="F11" s="18" t="str">
        <f>'II VIŠI'!F11</f>
        <v>ugovor o opskrbi krajnjeg kupca, izvod otvorenih stavki</v>
      </c>
      <c r="G11" s="18">
        <f>'II VIŠI'!G11</f>
        <v>54.97</v>
      </c>
      <c r="H11" s="18" t="str">
        <f>'II VIŠI'!H11</f>
        <v>ugovor o opskrbi krajnjeg kupca, izvod otvorenih stavki</v>
      </c>
      <c r="I11" s="18">
        <f>'II VIŠI'!I11</f>
        <v>0</v>
      </c>
      <c r="J11" s="18">
        <f>'II VIŠI'!J11</f>
        <v>0</v>
      </c>
      <c r="K11" s="18">
        <f>'II VIŠI'!K11</f>
        <v>0</v>
      </c>
      <c r="L11" s="11"/>
      <c r="M11" s="11"/>
    </row>
    <row r="12" spans="1:14" ht="56.25" customHeight="1" x14ac:dyDescent="0.25">
      <c r="A12" s="48" t="s">
        <v>6</v>
      </c>
      <c r="B12" s="48"/>
      <c r="C12" s="48"/>
      <c r="D12" s="48"/>
      <c r="E12" s="24">
        <f>SUM(E9:E11)</f>
        <v>83516.84</v>
      </c>
      <c r="F12" s="24"/>
      <c r="G12" s="24">
        <f>SUM(G9:G11)</f>
        <v>83516.84</v>
      </c>
      <c r="H12" s="24"/>
      <c r="I12" s="24">
        <f>SUM(I9:I11)</f>
        <v>0</v>
      </c>
      <c r="J12" s="25"/>
      <c r="K12" s="25"/>
    </row>
  </sheetData>
  <mergeCells count="6">
    <mergeCell ref="A12:D12"/>
    <mergeCell ref="A5:C6"/>
    <mergeCell ref="A7:C7"/>
    <mergeCell ref="A1:K1"/>
    <mergeCell ref="A2:K2"/>
    <mergeCell ref="A3:K3"/>
  </mergeCells>
  <phoneticPr fontId="2" type="noConversion"/>
  <pageMargins left="0.23622047244094491" right="3.937007874015748E-2" top="0.74803149606299213" bottom="0.74803149606299213" header="0.31496062992125984" footer="0.31496062992125984"/>
  <pageSetup paperSize="9" orientation="landscape" horizontalDpi="300" verticalDpi="300" r:id="rId1"/>
  <headerFooter>
    <oddFooter>&amp;RStečajni upravitelj
Slavko Cerjan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0806A-E409-4583-BDB6-47CDBF6DD226}">
  <dimension ref="A1:K11"/>
  <sheetViews>
    <sheetView view="pageLayout" zoomScaleNormal="100" workbookViewId="0">
      <selection activeCell="E10" sqref="E10"/>
    </sheetView>
  </sheetViews>
  <sheetFormatPr defaultRowHeight="12.75" x14ac:dyDescent="0.25"/>
  <cols>
    <col min="1" max="1" width="8.7109375" style="6" customWidth="1"/>
    <col min="2" max="2" width="17.28515625" style="6" customWidth="1"/>
    <col min="3" max="3" width="13.5703125" style="6" bestFit="1" customWidth="1"/>
    <col min="4" max="4" width="16" style="6" customWidth="1"/>
    <col min="5" max="5" width="17.28515625" style="6" customWidth="1"/>
    <col min="6" max="6" width="14" style="6" bestFit="1" customWidth="1"/>
    <col min="7" max="7" width="27.7109375" style="6" customWidth="1"/>
    <col min="8" max="8" width="18" style="6" customWidth="1"/>
    <col min="9" max="16384" width="9.140625" style="6"/>
  </cols>
  <sheetData>
    <row r="1" spans="1:11" ht="18" customHeight="1" x14ac:dyDescent="0.25">
      <c r="A1" s="50" t="s">
        <v>54</v>
      </c>
      <c r="B1" s="50"/>
      <c r="C1" s="50"/>
      <c r="D1" s="50"/>
      <c r="E1" s="50"/>
      <c r="F1" s="50"/>
      <c r="G1" s="50"/>
      <c r="H1" s="50"/>
      <c r="I1" s="50"/>
      <c r="J1" s="20"/>
      <c r="K1" s="20"/>
    </row>
    <row r="2" spans="1:11" ht="18" customHeight="1" x14ac:dyDescent="0.25">
      <c r="A2" s="50" t="s">
        <v>43</v>
      </c>
      <c r="B2" s="50"/>
      <c r="C2" s="50"/>
      <c r="D2" s="50"/>
      <c r="E2" s="50"/>
      <c r="F2" s="50"/>
      <c r="G2" s="50"/>
      <c r="H2" s="50"/>
      <c r="I2" s="50"/>
      <c r="J2" s="20"/>
      <c r="K2" s="20"/>
    </row>
    <row r="3" spans="1:11" ht="18" customHeight="1" x14ac:dyDescent="0.25">
      <c r="A3" s="50" t="s">
        <v>44</v>
      </c>
      <c r="B3" s="50"/>
      <c r="C3" s="50"/>
      <c r="D3" s="50"/>
      <c r="E3" s="50"/>
      <c r="F3" s="50"/>
      <c r="G3" s="50"/>
      <c r="H3" s="50"/>
      <c r="I3" s="50"/>
      <c r="J3" s="20"/>
      <c r="K3" s="20"/>
    </row>
    <row r="4" spans="1:11" x14ac:dyDescent="0.25">
      <c r="A4" s="5"/>
      <c r="B4" s="5"/>
      <c r="C4" s="27"/>
      <c r="D4" s="5"/>
      <c r="E4" s="5"/>
      <c r="F4" s="5"/>
    </row>
    <row r="5" spans="1:11" ht="14.25" customHeight="1" x14ac:dyDescent="0.25">
      <c r="A5" s="49" t="s">
        <v>28</v>
      </c>
      <c r="B5" s="49"/>
      <c r="C5" s="49"/>
      <c r="D5" s="5"/>
      <c r="E5" s="5"/>
      <c r="F5" s="5"/>
    </row>
    <row r="6" spans="1:11" ht="18" customHeight="1" x14ac:dyDescent="0.25">
      <c r="A6" s="49"/>
      <c r="B6" s="49"/>
      <c r="C6" s="49"/>
    </row>
    <row r="7" spans="1:11" ht="20.25" customHeight="1" x14ac:dyDescent="0.25">
      <c r="A7" s="49"/>
      <c r="B7" s="49"/>
      <c r="C7" s="49"/>
    </row>
    <row r="8" spans="1:11" ht="74.25" customHeight="1" x14ac:dyDescent="0.25">
      <c r="A8" s="53" t="s">
        <v>23</v>
      </c>
      <c r="B8" s="53" t="s">
        <v>16</v>
      </c>
      <c r="C8" s="53" t="s">
        <v>17</v>
      </c>
      <c r="D8" s="53" t="s">
        <v>18</v>
      </c>
      <c r="E8" s="53" t="s">
        <v>19</v>
      </c>
      <c r="F8" s="53" t="s">
        <v>20</v>
      </c>
      <c r="G8" s="53" t="s">
        <v>21</v>
      </c>
      <c r="H8" s="53" t="s">
        <v>22</v>
      </c>
    </row>
    <row r="9" spans="1:11" x14ac:dyDescent="0.25">
      <c r="A9" s="53"/>
      <c r="B9" s="53"/>
      <c r="C9" s="53"/>
      <c r="D9" s="53"/>
      <c r="E9" s="53"/>
      <c r="F9" s="53"/>
      <c r="G9" s="53"/>
      <c r="H9" s="53"/>
    </row>
    <row r="10" spans="1:11" ht="89.25" customHeight="1" x14ac:dyDescent="0.25">
      <c r="A10" s="18" t="s">
        <v>4</v>
      </c>
      <c r="B10" s="18" t="s">
        <v>45</v>
      </c>
      <c r="C10" s="18" t="s">
        <v>55</v>
      </c>
      <c r="D10" s="18" t="s">
        <v>46</v>
      </c>
      <c r="E10" s="7" t="s">
        <v>57</v>
      </c>
      <c r="F10" s="29">
        <v>83249.09</v>
      </c>
      <c r="G10" s="34" t="str">
        <f>'II VIŠI'!K9</f>
        <v>Zadužnica od 26.01.2023.,sporazum o osiguranju novčane tražbine zasnivanjem založnog prava</v>
      </c>
      <c r="H10" s="7" t="s">
        <v>56</v>
      </c>
    </row>
    <row r="11" spans="1:11" ht="33" customHeight="1" x14ac:dyDescent="0.25">
      <c r="C11" s="9"/>
      <c r="E11" s="35" t="s">
        <v>31</v>
      </c>
      <c r="F11" s="36">
        <f>SUM(F10:F10)</f>
        <v>83249.09</v>
      </c>
    </row>
  </sheetData>
  <mergeCells count="13">
    <mergeCell ref="A1:I1"/>
    <mergeCell ref="A2:I2"/>
    <mergeCell ref="A3:I3"/>
    <mergeCell ref="F8:F9"/>
    <mergeCell ref="G8:G9"/>
    <mergeCell ref="H8:H9"/>
    <mergeCell ref="A5:C6"/>
    <mergeCell ref="A7:C7"/>
    <mergeCell ref="A8:A9"/>
    <mergeCell ref="B8:B9"/>
    <mergeCell ref="C8:C9"/>
    <mergeCell ref="D8:D9"/>
    <mergeCell ref="E8:E9"/>
  </mergeCells>
  <phoneticPr fontId="2" type="noConversion"/>
  <pageMargins left="0.25" right="0.25" top="0.75" bottom="0.75" header="0.3" footer="0.3"/>
  <pageSetup paperSize="9" orientation="landscape" verticalDpi="300" r:id="rId1"/>
  <headerFooter>
    <oddFooter>&amp;Rstečajni upravitelj Slavko Cerjan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1EE032-807B-452D-AEBC-76825E144D8D}">
  <dimension ref="A1:M51"/>
  <sheetViews>
    <sheetView view="pageLayout" zoomScaleNormal="100" workbookViewId="0">
      <selection activeCell="A3" sqref="A3:E3"/>
    </sheetView>
  </sheetViews>
  <sheetFormatPr defaultRowHeight="14.25" x14ac:dyDescent="0.25"/>
  <cols>
    <col min="1" max="1" width="6.7109375" style="2" customWidth="1"/>
    <col min="2" max="2" width="46" style="2" customWidth="1"/>
    <col min="3" max="3" width="26" style="2" customWidth="1"/>
    <col min="4" max="4" width="22.140625" style="2" customWidth="1"/>
    <col min="5" max="5" width="27.5703125" style="2" customWidth="1"/>
    <col min="6" max="6" width="21.7109375" style="2" customWidth="1"/>
    <col min="7" max="7" width="23.140625" style="2" customWidth="1"/>
    <col min="8" max="8" width="10" style="2" customWidth="1"/>
    <col min="9" max="9" width="10.5703125" style="2" customWidth="1"/>
    <col min="10" max="10" width="13.85546875" style="2" customWidth="1"/>
    <col min="11" max="16384" width="9.140625" style="2"/>
  </cols>
  <sheetData>
    <row r="1" spans="1:13" ht="18" customHeight="1" x14ac:dyDescent="0.25">
      <c r="A1" s="50" t="s">
        <v>58</v>
      </c>
      <c r="B1" s="50"/>
      <c r="C1" s="50"/>
      <c r="D1" s="50"/>
      <c r="E1" s="50"/>
      <c r="F1" s="20"/>
      <c r="G1" s="20"/>
      <c r="H1" s="20"/>
      <c r="I1" s="20"/>
      <c r="J1" s="20"/>
      <c r="K1" s="1"/>
      <c r="L1" s="1"/>
      <c r="M1" s="1"/>
    </row>
    <row r="2" spans="1:13" ht="18" customHeight="1" x14ac:dyDescent="0.25">
      <c r="A2" s="50" t="s">
        <v>43</v>
      </c>
      <c r="B2" s="50"/>
      <c r="C2" s="50"/>
      <c r="D2" s="50"/>
      <c r="E2" s="50"/>
      <c r="F2" s="20"/>
      <c r="G2" s="20"/>
      <c r="H2" s="20"/>
      <c r="I2" s="20"/>
      <c r="J2" s="20"/>
      <c r="K2" s="1"/>
      <c r="L2" s="1"/>
      <c r="M2" s="1"/>
    </row>
    <row r="3" spans="1:13" ht="18" customHeight="1" x14ac:dyDescent="0.25">
      <c r="A3" s="50" t="s">
        <v>44</v>
      </c>
      <c r="B3" s="50"/>
      <c r="C3" s="50"/>
      <c r="D3" s="50"/>
      <c r="E3" s="50"/>
      <c r="F3" s="20"/>
      <c r="G3" s="20"/>
      <c r="H3" s="20"/>
      <c r="I3" s="20"/>
      <c r="J3" s="20"/>
      <c r="K3" s="1"/>
      <c r="L3" s="1"/>
      <c r="M3" s="1"/>
    </row>
    <row r="4" spans="1:13" ht="18" customHeight="1" x14ac:dyDescent="0.25">
      <c r="A4" s="10"/>
      <c r="B4" s="10"/>
      <c r="C4" s="10"/>
      <c r="D4" s="10"/>
      <c r="E4" s="10"/>
      <c r="F4" s="20"/>
      <c r="G4" s="20"/>
      <c r="H4" s="20"/>
      <c r="I4" s="20"/>
      <c r="J4" s="20"/>
      <c r="K4" s="1"/>
      <c r="L4" s="1"/>
      <c r="M4" s="1"/>
    </row>
    <row r="5" spans="1:13" ht="18" customHeight="1" x14ac:dyDescent="0.25">
      <c r="A5" s="10"/>
      <c r="B5" s="10"/>
      <c r="C5" s="10"/>
      <c r="D5" s="10"/>
      <c r="E5" s="10"/>
      <c r="F5" s="20"/>
      <c r="G5" s="20"/>
      <c r="H5" s="20"/>
      <c r="I5" s="20"/>
      <c r="J5" s="20"/>
      <c r="K5" s="1"/>
      <c r="L5" s="1"/>
      <c r="M5" s="1"/>
    </row>
    <row r="6" spans="1:13" ht="18" customHeight="1" x14ac:dyDescent="0.25">
      <c r="A6" s="10"/>
      <c r="B6" s="10"/>
      <c r="C6" s="10"/>
      <c r="D6" s="10"/>
      <c r="E6" s="10"/>
      <c r="F6" s="20"/>
      <c r="G6" s="20"/>
      <c r="H6" s="20"/>
      <c r="I6" s="20"/>
      <c r="J6" s="20"/>
      <c r="K6" s="1"/>
      <c r="L6" s="1"/>
      <c r="M6" s="1"/>
    </row>
    <row r="7" spans="1:13" ht="18" x14ac:dyDescent="0.25">
      <c r="A7" s="3"/>
      <c r="B7" s="3"/>
      <c r="C7" s="3"/>
      <c r="D7" s="3"/>
      <c r="E7" s="3"/>
      <c r="F7" s="1"/>
      <c r="G7" s="1"/>
      <c r="H7" s="1"/>
      <c r="I7" s="1"/>
      <c r="J7" s="1"/>
      <c r="K7" s="1"/>
      <c r="L7" s="1"/>
      <c r="M7" s="1"/>
    </row>
    <row r="8" spans="1:13" x14ac:dyDescent="0.25">
      <c r="A8" s="49"/>
      <c r="B8" s="49"/>
      <c r="C8" s="49"/>
      <c r="D8" s="5"/>
      <c r="E8" s="5"/>
      <c r="F8" s="6"/>
      <c r="G8" s="6"/>
      <c r="H8" s="6"/>
      <c r="I8" s="6"/>
      <c r="J8" s="6"/>
      <c r="K8" s="1"/>
      <c r="L8" s="1"/>
      <c r="M8" s="1"/>
    </row>
    <row r="9" spans="1:13" ht="18" customHeight="1" x14ac:dyDescent="0.25">
      <c r="A9" s="49"/>
      <c r="B9" s="49"/>
      <c r="C9" s="49"/>
      <c r="D9" s="6"/>
      <c r="E9" s="6"/>
      <c r="F9" s="6"/>
      <c r="G9" s="6"/>
      <c r="H9" s="6"/>
      <c r="I9" s="6"/>
      <c r="J9" s="6"/>
      <c r="K9" s="1"/>
      <c r="L9" s="1"/>
      <c r="M9" s="1"/>
    </row>
    <row r="10" spans="1:13" ht="20.25" customHeight="1" x14ac:dyDescent="0.25">
      <c r="A10" s="49" t="s">
        <v>24</v>
      </c>
      <c r="B10" s="49"/>
      <c r="C10" s="49"/>
      <c r="D10" s="6"/>
      <c r="E10" s="6"/>
      <c r="F10" s="6"/>
      <c r="G10" s="6"/>
      <c r="H10" s="6"/>
      <c r="I10" s="6"/>
      <c r="J10" s="6"/>
      <c r="K10" s="1"/>
      <c r="L10" s="1"/>
      <c r="M10" s="1"/>
    </row>
    <row r="11" spans="1:13" ht="42" customHeight="1" x14ac:dyDescent="0.25">
      <c r="A11" s="53" t="s">
        <v>23</v>
      </c>
      <c r="B11" s="53" t="s">
        <v>25</v>
      </c>
      <c r="C11" s="53" t="s">
        <v>30</v>
      </c>
    </row>
    <row r="12" spans="1:13" x14ac:dyDescent="0.25">
      <c r="A12" s="53"/>
      <c r="B12" s="53"/>
      <c r="C12" s="53"/>
    </row>
    <row r="13" spans="1:13" ht="55.5" customHeight="1" x14ac:dyDescent="0.25">
      <c r="A13" s="7" t="s">
        <v>4</v>
      </c>
      <c r="B13" s="7"/>
      <c r="C13" s="29"/>
    </row>
    <row r="14" spans="1:13" ht="55.5" customHeight="1" thickBot="1" x14ac:dyDescent="0.3">
      <c r="A14" s="32" t="s">
        <v>5</v>
      </c>
      <c r="B14" s="32"/>
      <c r="C14" s="33"/>
    </row>
    <row r="15" spans="1:13" ht="28.35" customHeight="1" thickTop="1" x14ac:dyDescent="0.25">
      <c r="A15" s="1"/>
      <c r="B15" s="30" t="s">
        <v>29</v>
      </c>
      <c r="C15" s="31">
        <f>SUM(C13:C14)</f>
        <v>0</v>
      </c>
    </row>
    <row r="16" spans="1:13" x14ac:dyDescent="0.25">
      <c r="A16" s="1"/>
      <c r="B16" s="1"/>
      <c r="C16" s="1"/>
    </row>
    <row r="17" spans="1:13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ht="15" x14ac:dyDescent="0.25">
      <c r="A18" s="4"/>
      <c r="B18" s="54"/>
      <c r="C18" s="54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x14ac:dyDescent="0.25">
      <c r="A19" s="1"/>
      <c r="B19" s="54"/>
      <c r="C19" s="54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x14ac:dyDescent="0.25">
      <c r="A20" s="1"/>
      <c r="B20" s="54"/>
      <c r="C20" s="54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  <row r="23" spans="1:13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</row>
    <row r="24" spans="1:13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</row>
    <row r="25" spans="1:13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</row>
    <row r="26" spans="1:13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</row>
    <row r="27" spans="1:13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</row>
    <row r="28" spans="1:13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</row>
    <row r="29" spans="1:13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</row>
    <row r="30" spans="1:13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</row>
    <row r="31" spans="1:13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</row>
    <row r="32" spans="1:13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</row>
    <row r="33" spans="1:13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</row>
    <row r="34" spans="1:13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</row>
    <row r="35" spans="1:13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</row>
    <row r="36" spans="1:13" x14ac:dyDescent="0.25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</row>
    <row r="37" spans="1:13" x14ac:dyDescent="0.25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</row>
    <row r="38" spans="1:13" x14ac:dyDescent="0.25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</row>
    <row r="39" spans="1:13" x14ac:dyDescent="0.25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</row>
    <row r="40" spans="1:13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</row>
    <row r="41" spans="1:13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</row>
    <row r="42" spans="1:13" x14ac:dyDescent="0.25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</row>
    <row r="43" spans="1:13" x14ac:dyDescent="0.25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</row>
    <row r="44" spans="1:13" x14ac:dyDescent="0.25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</row>
    <row r="45" spans="1:13" x14ac:dyDescent="0.25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</row>
    <row r="46" spans="1:13" x14ac:dyDescent="0.2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</row>
    <row r="47" spans="1:13" x14ac:dyDescent="0.2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</row>
    <row r="48" spans="1:13" x14ac:dyDescent="0.2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</row>
    <row r="49" spans="1:13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</row>
    <row r="50" spans="1:13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</row>
    <row r="51" spans="1:13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</row>
  </sheetData>
  <mergeCells count="9">
    <mergeCell ref="A1:E1"/>
    <mergeCell ref="A2:E2"/>
    <mergeCell ref="A3:E3"/>
    <mergeCell ref="B18:C20"/>
    <mergeCell ref="A8:C9"/>
    <mergeCell ref="A10:C10"/>
    <mergeCell ref="A11:A12"/>
    <mergeCell ref="B11:B12"/>
    <mergeCell ref="C11:C12"/>
  </mergeCells>
  <phoneticPr fontId="2" type="noConversion"/>
  <pageMargins left="0.25" right="0.25" top="0.75" bottom="0.75" header="0.3" footer="0.3"/>
  <pageSetup paperSize="9" orientation="landscape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E07FB7-78EE-471F-B12D-08B6B546C17F}">
  <dimension ref="A1:L35"/>
  <sheetViews>
    <sheetView view="pageLayout" zoomScaleNormal="100" workbookViewId="0">
      <selection sqref="A1:E1"/>
    </sheetView>
  </sheetViews>
  <sheetFormatPr defaultRowHeight="14.25" x14ac:dyDescent="0.25"/>
  <cols>
    <col min="1" max="1" width="9.140625" style="2"/>
    <col min="2" max="2" width="6.7109375" style="2" customWidth="1"/>
    <col min="3" max="3" width="45" style="2" customWidth="1"/>
    <col min="4" max="4" width="41.28515625" style="2" customWidth="1"/>
    <col min="5" max="5" width="21.7109375" style="2" customWidth="1"/>
    <col min="6" max="6" width="23.140625" style="2" customWidth="1"/>
    <col min="7" max="7" width="10" style="2" customWidth="1"/>
    <col min="8" max="8" width="10.5703125" style="2" customWidth="1"/>
    <col min="9" max="9" width="13.85546875" style="2" customWidth="1"/>
    <col min="10" max="16384" width="9.140625" style="2"/>
  </cols>
  <sheetData>
    <row r="1" spans="1:12" ht="18" customHeight="1" x14ac:dyDescent="0.25">
      <c r="A1" s="50" t="s">
        <v>58</v>
      </c>
      <c r="B1" s="50"/>
      <c r="C1" s="50"/>
      <c r="D1" s="50"/>
      <c r="E1" s="50"/>
      <c r="F1" s="20"/>
      <c r="G1" s="8"/>
      <c r="H1" s="8"/>
      <c r="I1" s="8"/>
      <c r="J1" s="1"/>
      <c r="K1" s="1"/>
      <c r="L1" s="1"/>
    </row>
    <row r="2" spans="1:12" ht="18" customHeight="1" x14ac:dyDescent="0.25">
      <c r="A2" s="50" t="s">
        <v>43</v>
      </c>
      <c r="B2" s="50"/>
      <c r="C2" s="50"/>
      <c r="D2" s="50"/>
      <c r="E2" s="50"/>
      <c r="F2" s="20"/>
      <c r="G2" s="8"/>
      <c r="H2" s="8"/>
      <c r="I2" s="8"/>
      <c r="J2" s="1"/>
      <c r="K2" s="1"/>
      <c r="L2" s="1"/>
    </row>
    <row r="3" spans="1:12" ht="18" customHeight="1" x14ac:dyDescent="0.25">
      <c r="A3" s="50" t="s">
        <v>44</v>
      </c>
      <c r="B3" s="50"/>
      <c r="C3" s="50"/>
      <c r="D3" s="50"/>
      <c r="E3" s="50"/>
      <c r="F3" s="20"/>
      <c r="G3" s="8"/>
      <c r="H3" s="8"/>
      <c r="I3" s="8"/>
      <c r="J3" s="1"/>
      <c r="K3" s="1"/>
      <c r="L3" s="1"/>
    </row>
    <row r="4" spans="1:12" ht="18" customHeight="1" x14ac:dyDescent="0.25">
      <c r="B4" s="10"/>
      <c r="C4" s="10"/>
      <c r="D4" s="10"/>
      <c r="E4" s="20"/>
      <c r="F4" s="8"/>
      <c r="G4" s="8"/>
      <c r="H4" s="8"/>
      <c r="I4" s="8"/>
      <c r="J4" s="1"/>
      <c r="K4" s="1"/>
      <c r="L4" s="1"/>
    </row>
    <row r="5" spans="1:12" ht="18" customHeight="1" x14ac:dyDescent="0.25">
      <c r="B5" s="10"/>
      <c r="C5" s="10"/>
      <c r="D5" s="10"/>
      <c r="E5" s="20"/>
      <c r="F5" s="8"/>
      <c r="G5" s="8"/>
      <c r="H5" s="8"/>
      <c r="I5" s="8"/>
      <c r="J5" s="1"/>
      <c r="K5" s="1"/>
      <c r="L5" s="1"/>
    </row>
    <row r="6" spans="1:12" ht="18" customHeight="1" x14ac:dyDescent="0.25">
      <c r="B6" s="10"/>
      <c r="C6" s="10"/>
      <c r="D6" s="10"/>
      <c r="E6" s="20"/>
      <c r="F6" s="8"/>
      <c r="G6" s="8"/>
      <c r="H6" s="8"/>
      <c r="I6" s="8"/>
      <c r="J6" s="1"/>
      <c r="K6" s="1"/>
      <c r="L6" s="1"/>
    </row>
    <row r="7" spans="1:12" ht="18" customHeight="1" x14ac:dyDescent="0.25">
      <c r="B7" s="10"/>
      <c r="C7" s="10"/>
      <c r="D7" s="10"/>
      <c r="E7" s="20"/>
      <c r="F7" s="8"/>
      <c r="G7" s="8"/>
      <c r="H7" s="8"/>
      <c r="I7" s="8"/>
      <c r="J7" s="1"/>
      <c r="K7" s="1"/>
      <c r="L7" s="1"/>
    </row>
    <row r="8" spans="1:12" ht="18" customHeight="1" x14ac:dyDescent="0.25">
      <c r="B8" s="51" t="s">
        <v>41</v>
      </c>
      <c r="C8" s="51"/>
      <c r="D8" s="10"/>
      <c r="E8" s="20"/>
      <c r="F8" s="8"/>
      <c r="G8" s="8"/>
      <c r="H8" s="8"/>
      <c r="I8" s="8"/>
      <c r="J8" s="1"/>
      <c r="K8" s="1"/>
      <c r="L8" s="1"/>
    </row>
    <row r="9" spans="1:12" ht="18" customHeight="1" x14ac:dyDescent="0.25">
      <c r="B9" s="51"/>
      <c r="C9" s="51"/>
      <c r="D9" s="10"/>
      <c r="E9" s="20"/>
      <c r="F9" s="8"/>
      <c r="G9" s="8"/>
      <c r="H9" s="8"/>
      <c r="I9" s="8"/>
      <c r="J9" s="1"/>
      <c r="K9" s="1"/>
      <c r="L9" s="1"/>
    </row>
    <row r="10" spans="1:12" ht="33" x14ac:dyDescent="0.25">
      <c r="B10" s="41" t="s">
        <v>32</v>
      </c>
      <c r="C10" s="41" t="s">
        <v>35</v>
      </c>
      <c r="D10" s="42" t="s">
        <v>42</v>
      </c>
      <c r="E10" s="1"/>
      <c r="F10" s="1"/>
      <c r="G10" s="1"/>
      <c r="H10" s="1"/>
      <c r="I10" s="1"/>
      <c r="J10" s="1"/>
      <c r="K10" s="1"/>
      <c r="L10" s="1"/>
    </row>
    <row r="11" spans="1:12" ht="16.5" x14ac:dyDescent="0.25">
      <c r="B11" s="46" t="s">
        <v>4</v>
      </c>
      <c r="C11" s="37"/>
      <c r="D11" s="38"/>
      <c r="E11" s="1"/>
      <c r="F11" s="1"/>
      <c r="G11" s="1"/>
      <c r="H11" s="1"/>
      <c r="I11" s="1"/>
      <c r="J11" s="1"/>
      <c r="K11" s="1"/>
      <c r="L11" s="1"/>
    </row>
    <row r="12" spans="1:12" ht="16.5" x14ac:dyDescent="0.25">
      <c r="B12" s="46" t="s">
        <v>5</v>
      </c>
      <c r="C12" s="37"/>
      <c r="D12" s="38"/>
      <c r="E12" s="1"/>
      <c r="F12" s="1"/>
      <c r="G12" s="1"/>
      <c r="H12" s="1"/>
      <c r="I12" s="1"/>
      <c r="J12" s="1"/>
      <c r="K12" s="1"/>
      <c r="L12" s="1"/>
    </row>
    <row r="13" spans="1:12" ht="27.75" customHeight="1" x14ac:dyDescent="0.25">
      <c r="B13" s="43" t="s">
        <v>36</v>
      </c>
      <c r="C13" s="43" t="s">
        <v>34</v>
      </c>
      <c r="D13" s="44"/>
      <c r="E13" s="1"/>
      <c r="F13" s="1"/>
      <c r="G13" s="1"/>
      <c r="H13" s="1"/>
      <c r="I13" s="1"/>
      <c r="J13" s="1"/>
      <c r="K13" s="1"/>
      <c r="L13" s="1"/>
    </row>
    <row r="14" spans="1:12" ht="16.5" x14ac:dyDescent="0.25">
      <c r="B14" s="39" t="s">
        <v>40</v>
      </c>
      <c r="C14" s="40"/>
      <c r="D14" s="38"/>
      <c r="E14" s="1"/>
      <c r="F14" s="1"/>
      <c r="G14" s="1"/>
      <c r="H14" s="1"/>
      <c r="I14" s="1"/>
      <c r="J14" s="1"/>
      <c r="K14" s="1"/>
      <c r="L14" s="1"/>
    </row>
    <row r="15" spans="1:12" ht="21.75" customHeight="1" x14ac:dyDescent="0.25">
      <c r="B15" s="39" t="s">
        <v>37</v>
      </c>
      <c r="C15" s="40"/>
      <c r="D15" s="38"/>
      <c r="E15" s="1"/>
      <c r="F15" s="1"/>
      <c r="G15" s="1"/>
      <c r="H15" s="1"/>
      <c r="I15" s="1"/>
      <c r="J15" s="1"/>
      <c r="K15" s="1"/>
      <c r="L15" s="1"/>
    </row>
    <row r="16" spans="1:12" ht="27.75" customHeight="1" x14ac:dyDescent="0.25">
      <c r="B16" s="45" t="s">
        <v>38</v>
      </c>
      <c r="C16" s="45" t="s">
        <v>39</v>
      </c>
      <c r="D16" s="44"/>
      <c r="E16" s="1"/>
      <c r="F16" s="1"/>
      <c r="G16" s="1"/>
      <c r="H16" s="1"/>
      <c r="I16" s="1"/>
      <c r="J16" s="1"/>
      <c r="K16" s="1"/>
      <c r="L16" s="1"/>
    </row>
    <row r="17" spans="2:12" x14ac:dyDescent="0.25"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</row>
    <row r="18" spans="2:12" x14ac:dyDescent="0.25"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</row>
    <row r="19" spans="2:12" x14ac:dyDescent="0.25"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</row>
    <row r="20" spans="2:12" x14ac:dyDescent="0.25"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</row>
    <row r="21" spans="2:12" x14ac:dyDescent="0.25"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</row>
    <row r="22" spans="2:12" x14ac:dyDescent="0.25"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</row>
    <row r="23" spans="2:12" x14ac:dyDescent="0.25"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</row>
    <row r="24" spans="2:12" x14ac:dyDescent="0.25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2:12" x14ac:dyDescent="0.25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  <row r="26" spans="2:12" x14ac:dyDescent="0.25"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</row>
    <row r="27" spans="2:12" x14ac:dyDescent="0.25"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</row>
    <row r="28" spans="2:12" x14ac:dyDescent="0.25"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</row>
    <row r="29" spans="2:12" x14ac:dyDescent="0.25"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</row>
    <row r="30" spans="2:12" x14ac:dyDescent="0.25"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</row>
    <row r="31" spans="2:12" x14ac:dyDescent="0.25"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</row>
    <row r="32" spans="2:12" x14ac:dyDescent="0.25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</row>
    <row r="33" spans="2:12" x14ac:dyDescent="0.25"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</row>
    <row r="34" spans="2:12" x14ac:dyDescent="0.25">
      <c r="B34" s="1"/>
      <c r="C34" s="1"/>
      <c r="D34" s="1"/>
      <c r="E34" s="1"/>
      <c r="F34" s="1"/>
      <c r="G34" s="1"/>
      <c r="H34" s="1"/>
      <c r="I34" s="1"/>
    </row>
    <row r="35" spans="2:12" x14ac:dyDescent="0.25">
      <c r="B35" s="1"/>
      <c r="C35" s="1"/>
      <c r="D35" s="1"/>
      <c r="E35" s="1"/>
      <c r="F35" s="1"/>
      <c r="G35" s="1"/>
      <c r="H35" s="1"/>
      <c r="I35" s="1"/>
    </row>
  </sheetData>
  <mergeCells count="4">
    <mergeCell ref="B8:C9"/>
    <mergeCell ref="A1:E1"/>
    <mergeCell ref="A2:E2"/>
    <mergeCell ref="A3:E3"/>
  </mergeCells>
  <phoneticPr fontId="2" type="noConversion"/>
  <pageMargins left="0.25" right="0.25" top="0.75" bottom="0.75" header="0.3" footer="0.3"/>
  <pageSetup paperSize="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6</vt:i4>
      </vt:variant>
    </vt:vector>
  </HeadingPairs>
  <TitlesOfParts>
    <vt:vector size="6" baseType="lpstr">
      <vt:lpstr>I VIŠI </vt:lpstr>
      <vt:lpstr>II VIŠI</vt:lpstr>
      <vt:lpstr>I+II</vt:lpstr>
      <vt:lpstr>Razlučna prava</vt:lpstr>
      <vt:lpstr>Popis predmeta st mase</vt:lpstr>
      <vt:lpstr>Pregled imovine i obveza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slavko</cp:lastModifiedBy>
  <cp:lastPrinted>2024-09-12T11:16:55Z</cp:lastPrinted>
  <dcterms:created xsi:type="dcterms:W3CDTF">2021-12-01T09:57:05Z</dcterms:created>
  <dcterms:modified xsi:type="dcterms:W3CDTF">2025-11-23T18:01:40Z</dcterms:modified>
</cp:coreProperties>
</file>