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/>
  </bookViews>
  <sheets>
    <sheet name="Prijave tražbina" sheetId="1" r:id="rId1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L14" i="1" l="1"/>
  <c r="N14" i="1"/>
</calcChain>
</file>

<file path=xl/sharedStrings.xml><?xml version="1.0" encoding="utf-8"?>
<sst xmlns="http://schemas.openxmlformats.org/spreadsheetml/2006/main" count="56" uniqueCount="49">
  <si>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</si>
  <si>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</si>
  <si>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</si>
  <si>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</si>
  <si>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</si>
  <si>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</si>
  <si>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</si>
  <si>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</si>
  <si>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</si>
  <si>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</si>
  <si>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</si>
  <si>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</si>
  <si>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</si>
  <si>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</si>
  <si>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</si>
  <si>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</si>
  <si>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</si>
  <si>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</si>
  <si>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</si>
  <si>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</si>
  <si>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</si>
  <si>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</si>
  <si>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</si>
  <si>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</si>
  <si>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</si>
  <si>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</si>
  <si>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</si>
  <si>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</si>
  <si>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</si>
  <si>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</si>
  <si>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</si>
  <si>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Tablica naknadno prijavljene tražbine u predstečajnom postupku</t>
  </si>
  <si>
    <t>Redovna tražbina</t>
  </si>
  <si>
    <t>DA</t>
  </si>
  <si>
    <t>PAJKOVIĆ NENAD</t>
  </si>
  <si>
    <t>Pula, Ulica Novaki -Via Novaki 10</t>
  </si>
  <si>
    <t>PUTINJA SONJA</t>
  </si>
  <si>
    <t>24.06.2024.</t>
  </si>
  <si>
    <t>Ugovor</t>
  </si>
  <si>
    <t>26.06.2024.</t>
  </si>
  <si>
    <t>Trgovački sud u Pazinu</t>
  </si>
  <si>
    <t>TEMA STILE d.o.o. Pula</t>
  </si>
  <si>
    <t>05369114257</t>
  </si>
  <si>
    <t>Ulica Novaki - Via Novaki 10 , 52100 Pula</t>
  </si>
  <si>
    <t>St-183/2024</t>
  </si>
  <si>
    <t>034-011/24-10/32</t>
  </si>
  <si>
    <t>118-08-4012-24-33</t>
  </si>
  <si>
    <t>Kalčeva 9, Pula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</si>
  <si>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OIB i adresu vjerovnika. 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naznačio pogrešan OIB vjerovnika.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</si>
</sst>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5" fontId="4" fillId="0" borderId="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zoomScaleNormal="10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U15" sqref="U15"/>
    </sheetView>
  </sheetViews>
  <sheetFormatPr defaultRowHeight="12.75" x14ac:dyDescent="0.2"/>
  <cols>
    <col min="1" max="1" width="4" style="1" customWidth="1"/>
    <col min="2" max="2" width="12.42578125" style="1" customWidth="1"/>
    <col min="3" max="3" width="11" style="1" customWidth="1"/>
    <col min="4" max="4" width="10.7109375" style="1" customWidth="1"/>
    <col min="5" max="5" width="7.7109375" style="1" customWidth="1"/>
    <col min="6" max="6" width="10" style="1" customWidth="1"/>
    <col min="7" max="7" width="12" style="1" customWidth="1"/>
    <col min="8" max="8" width="14.85546875" style="1" bestFit="1" customWidth="1"/>
    <col min="9" max="9" width="7.85546875" style="1" customWidth="1"/>
    <col min="10" max="10" width="9.7109375" style="1" customWidth="1"/>
    <col min="11" max="11" width="10.85546875" style="1" bestFit="1" customWidth="1"/>
    <col min="12" max="12" width="14.42578125" style="1" bestFit="1" customWidth="1"/>
    <col min="13" max="13" width="11.140625" style="1" bestFit="1" customWidth="1"/>
    <col min="14" max="14" width="13.42578125" style="1" bestFit="1" customWidth="1"/>
    <col min="15" max="15" width="9.7109375" style="1" customWidth="1"/>
    <col min="16" max="16" width="13" style="1" customWidth="1"/>
    <col min="17" max="17" width="8.7109375" style="1" customWidth="1"/>
    <col min="18" max="18" width="35.85546875" style="1" customWidth="1"/>
    <col min="19" max="19" width="12.5703125" style="1" customWidth="1"/>
    <col min="20" max="20" width="11.7109375" style="1" customWidth="1"/>
  </cols>
  <sheetData>
    <row r="1" spans="1:20" s="4" customFormat="1" ht="12" x14ac:dyDescent="0.2">
      <c r="A1" s="18" t="s">
        <v>0</v>
      </c>
      <c r="B1" s="18"/>
      <c r="C1" s="18"/>
      <c r="D1" s="21" t="s">
        <v>31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4" customFormat="1" ht="11.25" x14ac:dyDescent="0.2">
      <c r="A2" s="18" t="s">
        <v>1</v>
      </c>
      <c r="B2" s="18"/>
      <c r="C2" s="18"/>
      <c r="D2" s="22" t="s">
        <v>39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s="4" customFormat="1" ht="11.25" x14ac:dyDescent="0.2">
      <c r="A3" s="18" t="s">
        <v>20</v>
      </c>
      <c r="B3" s="18" t="s">
        <v>2</v>
      </c>
      <c r="C3" s="18"/>
      <c r="D3" s="19" t="s">
        <v>45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s="4" customFormat="1" ht="11.25" x14ac:dyDescent="0.2">
      <c r="A4" s="18" t="s">
        <v>21</v>
      </c>
      <c r="B4" s="18"/>
      <c r="C4" s="18"/>
      <c r="D4" s="19" t="s">
        <v>46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s="4" customFormat="1" ht="11.25" x14ac:dyDescent="0.2">
      <c r="A5" s="18" t="s">
        <v>3</v>
      </c>
      <c r="B5" s="18"/>
      <c r="C5" s="18"/>
      <c r="D5" s="19" t="s">
        <v>40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 s="4" customFormat="1" ht="11.25" x14ac:dyDescent="0.2">
      <c r="A6" s="18" t="s">
        <v>4</v>
      </c>
      <c r="B6" s="18"/>
      <c r="C6" s="18"/>
      <c r="D6" s="19" t="s">
        <v>44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s="4" customFormat="1" ht="11.25" x14ac:dyDescent="0.2">
      <c r="A7" s="18" t="s">
        <v>5</v>
      </c>
      <c r="B7" s="18" t="s">
        <v>2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1:20" s="4" customFormat="1" ht="11.25" x14ac:dyDescent="0.2">
      <c r="A8" s="18" t="s">
        <v>6</v>
      </c>
      <c r="B8" s="18"/>
      <c r="C8" s="18"/>
      <c r="D8" s="19" t="s">
        <v>41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1:20" s="4" customFormat="1" ht="11.25" x14ac:dyDescent="0.2">
      <c r="A9" s="18" t="s">
        <v>7</v>
      </c>
      <c r="B9" s="18"/>
      <c r="C9" s="18"/>
      <c r="D9" s="20" t="s">
        <v>42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s="4" customFormat="1" ht="11.25" x14ac:dyDescent="0.2">
      <c r="A10" s="18" t="s">
        <v>8</v>
      </c>
      <c r="B10" s="18"/>
      <c r="C10" s="18"/>
      <c r="D10" s="19" t="s">
        <v>43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s="4" customFormat="1" ht="11.25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33.75" x14ac:dyDescent="0.2">
      <c r="A13" s="7">
        <v>54</v>
      </c>
      <c r="B13" s="8" t="s">
        <v>34</v>
      </c>
      <c r="C13" s="9">
        <v>30531105957</v>
      </c>
      <c r="D13" s="8" t="s">
        <v>35</v>
      </c>
      <c r="E13" s="8" t="s">
        <v>32</v>
      </c>
      <c r="F13" s="7" t="s">
        <v>33</v>
      </c>
      <c r="G13" s="10"/>
      <c r="H13" s="11">
        <v>68538.429999999993</v>
      </c>
      <c r="I13" s="12" t="s">
        <v>33</v>
      </c>
      <c r="J13" s="12" t="s">
        <v>37</v>
      </c>
      <c r="K13" s="13"/>
      <c r="L13" s="14">
        <f>N13+P13</f>
        <v>52462.23</v>
      </c>
      <c r="M13" s="13"/>
      <c r="N13" s="14">
        <v>52462.23</v>
      </c>
      <c r="O13" s="13"/>
      <c r="P13" s="14"/>
      <c r="Q13" s="12"/>
      <c r="R13" s="15" t="s">
        <v>38</v>
      </c>
      <c r="S13" s="12"/>
      <c r="T13" s="16"/>
    </row>
    <row r="14" spans="1:20" ht="101.25" x14ac:dyDescent="0.2">
      <c r="A14" s="7">
        <v>61</v>
      </c>
      <c r="B14" s="8" t="s">
        <v>36</v>
      </c>
      <c r="C14" s="9">
        <v>59176432407</v>
      </c>
      <c r="D14" s="8" t="s">
        <v>47</v>
      </c>
      <c r="E14" s="8" t="s">
        <v>32</v>
      </c>
      <c r="F14" s="7" t="s">
        <v>33</v>
      </c>
      <c r="G14" s="10"/>
      <c r="H14" s="11">
        <v>28307.7</v>
      </c>
      <c r="I14" s="12" t="s">
        <v>33</v>
      </c>
      <c r="J14" s="12" t="s">
        <v>37</v>
      </c>
      <c r="K14" s="13"/>
      <c r="L14" s="14">
        <f>N14+P14</f>
        <v>32021.7</v>
      </c>
      <c r="M14" s="13"/>
      <c r="N14" s="14">
        <f>32021.7+0</f>
        <v>32021.7</v>
      </c>
      <c r="O14" s="13"/>
      <c r="P14" s="14"/>
      <c r="Q14" s="12"/>
      <c r="R14" s="8" t="s">
        <v>38</v>
      </c>
      <c r="S14" s="12"/>
      <c r="T14" s="17" t="s">
        <v>48</v>
      </c>
    </row>
  </sheetData>
  <autoFilter ref="A12:T13"/>
  <sortState ref="B13:T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5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Panić</cp:lastModifiedBy>
  <cp:lastPrinted>2023-09-08T08:55:03Z</cp:lastPrinted>
  <dcterms:created xsi:type="dcterms:W3CDTF">2022-12-27T12:06:54Z</dcterms:created>
  <dcterms:modified xsi:type="dcterms:W3CDTF">2024-06-26T10:30:46Z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