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NOVI PREDMETI PREDSTEČAJ OTVORENI 2026. GODINE\ELEKROMEHANIK SYSTEME 034-011-26-10-78\"/>
    </mc:Choice>
  </mc:AlternateContent>
  <xr:revisionPtr revIDLastSave="0" documentId="13_ncr:1_{855FCDF2-0B6B-4090-893B-3D907636A0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92" i="1" l="1"/>
</calcChain>
</file>

<file path=xl/sharedStrings.xml><?xml version="1.0" encoding="utf-8"?>
<sst xmlns="http://schemas.openxmlformats.org/spreadsheetml/2006/main" count="760" uniqueCount="574">
  <si>
    <t>NAZIV TABLICE</t>
  </si>
  <si>
    <t>Tablica prijavljenih tražbina u predstečajnom postupku</t>
  </si>
  <si>
    <t>OIB</t>
  </si>
  <si>
    <t>ADRESA / SJEDIŠTE</t>
  </si>
  <si>
    <t>Redni broj prijavljene tražbine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</si>
  <si>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</si>
  <si>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</si>
  <si>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</si>
  <si>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</si>
  <si>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</si>
  <si>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</si>
  <si>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</si>
  <si>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</si>
  <si>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</si>
  <si>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</si>
  <si>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</si>
  <si>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</si>
  <si>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</si>
  <si>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</si>
  <si>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Ime i prezime / Naziv vjerovnika</t>
  </si>
  <si>
    <t>COMET d.o.o.</t>
  </si>
  <si>
    <t>EUROHERC OSIGURANJE d.d.</t>
  </si>
  <si>
    <t>AGRAM TIS d.o.o.</t>
  </si>
  <si>
    <t>MINISTARSTVO FINANCIJA, POREZNA UPRAVA</t>
  </si>
  <si>
    <t>85821130368</t>
  </si>
  <si>
    <t>Ulica grada Vukovara 70, 10000 Zagreb</t>
  </si>
  <si>
    <t>Boškovićeva 5, 10000 Zagreb</t>
  </si>
  <si>
    <t>ELEKTROMEHANIK SYSTEME d.o.o.</t>
  </si>
  <si>
    <t>73206856152</t>
  </si>
  <si>
    <t>Trgovački sud u Varaždinu, St-230/2026</t>
  </si>
  <si>
    <t>9Alpha Sky j.d.o.o.</t>
  </si>
  <si>
    <t>AKT ENERGY d.o.o.</t>
  </si>
  <si>
    <t>ASFINAG</t>
  </si>
  <si>
    <t>AVATS, FISCAL AGENT</t>
  </si>
  <si>
    <t>DIVAL TRANS d.o.o.</t>
  </si>
  <si>
    <t>DOM ZDRAVLJA ČAKOVEC</t>
  </si>
  <si>
    <t>DSC ENERGY d.o.o.</t>
  </si>
  <si>
    <t>EDV j.d.o.o.</t>
  </si>
  <si>
    <t>EL-EM d.o.o.</t>
  </si>
  <si>
    <t>ELEKTRO VINCETIĆ j.d.o.o.</t>
  </si>
  <si>
    <t>FULYA SAVGU ONDER SAVGU</t>
  </si>
  <si>
    <t>GUMAKI j.d.o.o.</t>
  </si>
  <si>
    <t>HERBERT GABLER</t>
  </si>
  <si>
    <t>IBIS STYLES PARNDORF NEUSIEDLER SEE</t>
  </si>
  <si>
    <t>IZO-LIM-DIM j.d.o.o.</t>
  </si>
  <si>
    <t>JCH USLUŽNI OBRT</t>
  </si>
  <si>
    <t>KOSTWEIN MASCHINENBAU GMBH</t>
  </si>
  <si>
    <t>MACH SOLUTIONS d.o.o.</t>
  </si>
  <si>
    <t>OPĆA ŽUPANIJSKA BOLNICA NAŠICE</t>
  </si>
  <si>
    <t>PIRIKOM d.o.o.</t>
  </si>
  <si>
    <t>SARA RADAKOVIC</t>
  </si>
  <si>
    <t>SICK MOBILISIS d.o.o.</t>
  </si>
  <si>
    <t>SIMIC BOJANA UND RAVIC NIKOLA</t>
  </si>
  <si>
    <t>TENNLADEN APARTMENTS</t>
  </si>
  <si>
    <t>TERRA AUTOMATION d.o.o.</t>
  </si>
  <si>
    <t>TMT BETEILIGUNGS GmbH</t>
  </si>
  <si>
    <t>UNIQA OSIGURANJE D.D.</t>
  </si>
  <si>
    <t>VZD PLUS, CIRIL ŠTERN, S.P.</t>
  </si>
  <si>
    <t>WTES d.o.o.</t>
  </si>
  <si>
    <t>ZAVOD ZA JAVNO ZDRAVSTVO</t>
  </si>
  <si>
    <t>ZAVOD ZA JAVNO ZDRAVSTVO SVETI ROK VIROVITIČKO-POD</t>
  </si>
  <si>
    <t>1.MAJ LABIN d.o.o.</t>
  </si>
  <si>
    <t>A/D ELECTRONIC d.o.o.</t>
  </si>
  <si>
    <t>A1 HRVATSKA d.o.o.</t>
  </si>
  <si>
    <t>AC GROUP d.o.o.</t>
  </si>
  <si>
    <t>ALPHA-M d.o.o.</t>
  </si>
  <si>
    <t>AUTOFLEX d.o.o.</t>
  </si>
  <si>
    <t>BAUKOM d.o.o.</t>
  </si>
  <si>
    <t>BERNER d.o.o.</t>
  </si>
  <si>
    <t>BRUSIONA HRMAN d.o.o.</t>
  </si>
  <si>
    <t xml:space="preserve">C.I.A.K. AUTO d.o.o. </t>
  </si>
  <si>
    <t>ČISTO j.d.o.o.</t>
  </si>
  <si>
    <t>ČISTOĆA d.o.o.</t>
  </si>
  <si>
    <t>CONNECT SERVICE d.o.o.</t>
  </si>
  <si>
    <t>CORAL CROATIA d.o.o.</t>
  </si>
  <si>
    <t>CROM d.o.o.</t>
  </si>
  <si>
    <t>DELTA-KLIČEK d.o.o.</t>
  </si>
  <si>
    <t>ELECTA d.o.o.</t>
  </si>
  <si>
    <t>ELEKTRONIČKI RAČUNI d.o.o.</t>
  </si>
  <si>
    <t>EURO ENERGO EKO d.o.o.</t>
  </si>
  <si>
    <t>GUMA OPREMA d.o.o.</t>
  </si>
  <si>
    <t>HARMONIJA d.o.o.</t>
  </si>
  <si>
    <t>HELCOM TRADE d.o.o.</t>
  </si>
  <si>
    <t>HILTI CROATIA d.o.o.</t>
  </si>
  <si>
    <t>HIRŽIN-COMMERCE d.o.o.</t>
  </si>
  <si>
    <t>HRVATSKA RADIOTELEVIZIJA</t>
  </si>
  <si>
    <t>JURČEC ALATI d.o.o.</t>
  </si>
  <si>
    <t>KJG d.o.o.</t>
  </si>
  <si>
    <t>KTC d.o.o.</t>
  </si>
  <si>
    <t>M.I.P.METAL d.o.o.</t>
  </si>
  <si>
    <t>MAGIC NET d.o.o.</t>
  </si>
  <si>
    <t>MESSER CROATIA PLIN d.o.o.</t>
  </si>
  <si>
    <t>MATREX d.o.o.</t>
  </si>
  <si>
    <t>METRO CASH&amp;CARRY d.o.o.</t>
  </si>
  <si>
    <t>MONTALUS j.d.o.o.</t>
  </si>
  <si>
    <t>NIMIRUM d.o.o.</t>
  </si>
  <si>
    <t>OMEGA d.o.o.</t>
  </si>
  <si>
    <t>PISALICA d.o.o.</t>
  </si>
  <si>
    <t>POTOS  d.o.o.</t>
  </si>
  <si>
    <t>PPM d.o.o.</t>
  </si>
  <si>
    <t>PRINCIPIUM d.o.o.</t>
  </si>
  <si>
    <t>RECA d.o.o.</t>
  </si>
  <si>
    <t>ROG d.o.o.</t>
  </si>
  <si>
    <t>SATUS SIGA d.o.o.</t>
  </si>
  <si>
    <t>SERVUS d.o.o.</t>
  </si>
  <si>
    <t>TAU ON-LINE d.o.o.</t>
  </si>
  <si>
    <t>TEDI POSLOVANJE  d.o.o.</t>
  </si>
  <si>
    <t>TID-EXTRA d.o.o.</t>
  </si>
  <si>
    <t>VAŽANIĆ j.d.o.o.</t>
  </si>
  <si>
    <t>VIJAK d.o.o.</t>
  </si>
  <si>
    <t>VIZOR d.o.o.</t>
  </si>
  <si>
    <t>ZEROX d.o.o.</t>
  </si>
  <si>
    <t xml:space="preserve">VACOM d.o.o. </t>
  </si>
  <si>
    <t xml:space="preserve">WASI d.o.o. </t>
  </si>
  <si>
    <t>AUTO ZRINSKI j.d.o.o.</t>
  </si>
  <si>
    <t>BENEFIT SYSTEMS d.o.o.</t>
  </si>
  <si>
    <t xml:space="preserve">BUSINESS INTELLIGENCE d.o.o. </t>
  </si>
  <si>
    <t>ELEKTRO OBAD d.o.o.</t>
  </si>
  <si>
    <t xml:space="preserve">EURO OPTIMUM, d.o.o. </t>
  </si>
  <si>
    <t>FIRST CUT LASER d.o.o.</t>
  </si>
  <si>
    <t>GENERALI OSIGURANJE d.d.</t>
  </si>
  <si>
    <t>IFS TRADE d.o.o.</t>
  </si>
  <si>
    <t>MARTINA LESJAK</t>
  </si>
  <si>
    <t xml:space="preserve">PERSCRIPTA d.o.o. </t>
  </si>
  <si>
    <t xml:space="preserve">ROBERT BOSCH, d.o.o. </t>
  </si>
  <si>
    <t>SAVA OSIGURANJE, D.D. - PODRUŽNICA HRVATSKA</t>
  </si>
  <si>
    <t>12258490911</t>
  </si>
  <si>
    <t>29524210204</t>
  </si>
  <si>
    <t>02688887270</t>
  </si>
  <si>
    <t>99681708224</t>
  </si>
  <si>
    <t>84813587102</t>
  </si>
  <si>
    <t>65930132685</t>
  </si>
  <si>
    <t>24652022841</t>
  </si>
  <si>
    <t>53022301693</t>
  </si>
  <si>
    <t>66924602647</t>
  </si>
  <si>
    <t>57845277445</t>
  </si>
  <si>
    <t>66471923099</t>
  </si>
  <si>
    <t>02549632111</t>
  </si>
  <si>
    <t>95044522663</t>
  </si>
  <si>
    <t>62595301902</t>
  </si>
  <si>
    <t>63451558234</t>
  </si>
  <si>
    <t>02371889218</t>
  </si>
  <si>
    <t>58287323061</t>
  </si>
  <si>
    <t>42992093253</t>
  </si>
  <si>
    <t>72594208197</t>
  </si>
  <si>
    <t>17145318195</t>
  </si>
  <si>
    <t>88639215232</t>
  </si>
  <si>
    <t>53658931733</t>
  </si>
  <si>
    <t>35038816676</t>
  </si>
  <si>
    <t>99657432552</t>
  </si>
  <si>
    <t>21148074228</t>
  </si>
  <si>
    <t>9177171692</t>
  </si>
  <si>
    <t>10328761362</t>
  </si>
  <si>
    <t>87963346785</t>
  </si>
  <si>
    <t>42889250808</t>
  </si>
  <si>
    <t>48601180837</t>
  </si>
  <si>
    <t>00787766772</t>
  </si>
  <si>
    <t>22694857747</t>
  </si>
  <si>
    <t>19529166561</t>
  </si>
  <si>
    <t>46752558967</t>
  </si>
  <si>
    <t>11456096518</t>
  </si>
  <si>
    <t>10840749604</t>
  </si>
  <si>
    <t>38242621554</t>
  </si>
  <si>
    <t>64659644629</t>
  </si>
  <si>
    <t>53839622414</t>
  </si>
  <si>
    <t>34604734054</t>
  </si>
  <si>
    <t>98266965468</t>
  </si>
  <si>
    <t>60566702025</t>
  </si>
  <si>
    <t>80353079725</t>
  </si>
  <si>
    <t>27185252159</t>
  </si>
  <si>
    <t>68419124305</t>
  </si>
  <si>
    <t>68581456127</t>
  </si>
  <si>
    <t>97272801937</t>
  </si>
  <si>
    <t>08568222016</t>
  </si>
  <si>
    <t>51172510950</t>
  </si>
  <si>
    <t>73220465365</t>
  </si>
  <si>
    <t>95970838122</t>
  </si>
  <si>
    <t>29695652167</t>
  </si>
  <si>
    <t>96622354607</t>
  </si>
  <si>
    <t>92188488799</t>
  </si>
  <si>
    <t>21830590325</t>
  </si>
  <si>
    <t>32179081874</t>
  </si>
  <si>
    <t>69887309162</t>
  </si>
  <si>
    <t>38016445738</t>
  </si>
  <si>
    <t>44115203063</t>
  </si>
  <si>
    <t>96268187090</t>
  </si>
  <si>
    <t>05110784066</t>
  </si>
  <si>
    <t>93759115921</t>
  </si>
  <si>
    <t>69254063911</t>
  </si>
  <si>
    <t>20121636630</t>
  </si>
  <si>
    <t>15498354048</t>
  </si>
  <si>
    <t>84049547835</t>
  </si>
  <si>
    <t>29703570777</t>
  </si>
  <si>
    <t>25247021931</t>
  </si>
  <si>
    <t>47258945807</t>
  </si>
  <si>
    <t>63873177102</t>
  </si>
  <si>
    <t>54135594229</t>
  </si>
  <si>
    <t>39483344029</t>
  </si>
  <si>
    <t>35447338435</t>
  </si>
  <si>
    <t>45237012600</t>
  </si>
  <si>
    <t>08532746102</t>
  </si>
  <si>
    <t>93704054114</t>
  </si>
  <si>
    <t>33760705978</t>
  </si>
  <si>
    <t>ATU70271868</t>
  </si>
  <si>
    <t>14273924910</t>
  </si>
  <si>
    <t>05614216244</t>
  </si>
  <si>
    <t>11861063555</t>
  </si>
  <si>
    <t>95460557222</t>
  </si>
  <si>
    <t>34260403906</t>
  </si>
  <si>
    <t>75665455333</t>
  </si>
  <si>
    <t>83341080203</t>
  </si>
  <si>
    <t>13795984038</t>
  </si>
  <si>
    <t>56696870950</t>
  </si>
  <si>
    <t>28579840610</t>
  </si>
  <si>
    <t>74224169321</t>
  </si>
  <si>
    <t>94972258879</t>
  </si>
  <si>
    <t>20184981156</t>
  </si>
  <si>
    <t>76860791838</t>
  </si>
  <si>
    <t>Vinež 81, 52220 Labin</t>
  </si>
  <si>
    <t>Ulica Braće Radić 17, 40306 Trnovec</t>
  </si>
  <si>
    <t>Frana Supila 48, 42000 Varaždin</t>
  </si>
  <si>
    <t>Vrtni Put 1, 10000 Zagreb</t>
  </si>
  <si>
    <t>Braće Krajanski 22, 42000 Varaždin</t>
  </si>
  <si>
    <t>Križanićeva 25, 42000 Varaždin</t>
  </si>
  <si>
    <t>Ulica Josipa Broza 16, 40000 Ivanovec</t>
  </si>
  <si>
    <t>Zagrebačka Ulica 89, 42000 Varaždin</t>
  </si>
  <si>
    <t>Bana Jelačića 33, 33520 Slatina</t>
  </si>
  <si>
    <t>Ulica Vjekoslava Heinzela 44, 10000 Zagreb</t>
  </si>
  <si>
    <t>Majstorska 9, 10000 Zagreb</t>
  </si>
  <si>
    <t>Ludbreška Ulica 124, 42202 Trnovec Bartolovečki</t>
  </si>
  <si>
    <t>Ulica Ivana Kukuljevića 30, 10000 Zagreb</t>
  </si>
  <si>
    <t>Eugena Kumičića 58, 42000 Varaždin</t>
  </si>
  <si>
    <t>Ognjena Price 13, 42000 Varaždin</t>
  </si>
  <si>
    <t>Varaždinska 40 C, 42220 Novi Marof</t>
  </si>
  <si>
    <t>Mavra Schlengera 1/A, 42204 Gornji Kneginec</t>
  </si>
  <si>
    <t>Budmanijeva 5, 10000 Zagreb</t>
  </si>
  <si>
    <t>Ivana Pergošića 2, 42000 Varaždin</t>
  </si>
  <si>
    <t>Voloderska Ulica 6, 10306 Sesvete</t>
  </si>
  <si>
    <t>Frankopanska 40, 40315 Mursko Središće</t>
  </si>
  <si>
    <t>Zagrebačka 16, 42220 Novi Marof</t>
  </si>
  <si>
    <t>Ilica 412a, 10000 Zagreb</t>
  </si>
  <si>
    <t>Mihovljan 29, 49252 Mihovljan</t>
  </si>
  <si>
    <t>Kukuljevićeva 7, 42000 Varaždin</t>
  </si>
  <si>
    <t>Petra Preradovića 9, 42000 Varaždin</t>
  </si>
  <si>
    <t>Kneza Trpimira 53/C, 42000 Varaždin</t>
  </si>
  <si>
    <t>Ljudevita Gaja 15, 42000 Varaždin</t>
  </si>
  <si>
    <t>Kralja Zvonimira 84, 10000 Zagreb</t>
  </si>
  <si>
    <t>V.Nazora 15, 40000 Čakovec</t>
  </si>
  <si>
    <t>Gospodarska 40, 42000 Varaždin</t>
  </si>
  <si>
    <t>Lj.Posavskog 29, 10360 Sesvete</t>
  </si>
  <si>
    <t>Hercegovačka 31, 42000 Varaždin</t>
  </si>
  <si>
    <t>Prisavlje 3, 10000 Zagreb</t>
  </si>
  <si>
    <t>E. Kardelja 22, 40311 Lopatinec</t>
  </si>
  <si>
    <t>I.Gregorića 31, 10291 Brdovec</t>
  </si>
  <si>
    <t>N.Tesle 18, 48000 Križevci</t>
  </si>
  <si>
    <t>Obrtnička 5 40305 Pušćine</t>
  </si>
  <si>
    <t>Ulica Kralja Andrije II 11, 42204 Donji Kneginec</t>
  </si>
  <si>
    <t>Koprivnička 17c, 42230 Ludbreg</t>
  </si>
  <si>
    <t>Ivana Severa 7, 42000 Varaždin</t>
  </si>
  <si>
    <t>Jankomir 31, 10000 Zagreb</t>
  </si>
  <si>
    <t>Varaždinska 39b, 42202 Bartolovec</t>
  </si>
  <si>
    <t>Breznica 3a, 42226 Breznnički Hum</t>
  </si>
  <si>
    <t>Bana Jelačića 10, 31500 Našice</t>
  </si>
  <si>
    <t>Zagrebačka 215, 42000 Varaždin</t>
  </si>
  <si>
    <t>Ul.Ognjena Price 1, 40000 Čakovec</t>
  </si>
  <si>
    <t>Črnec Biškupečki 206, 42000 Varaždin</t>
  </si>
  <si>
    <t>Dobriše Cesarića 23, 42000 Varaždin</t>
  </si>
  <si>
    <t>Kučanska 23, 42000 Varaždin</t>
  </si>
  <si>
    <t>B.Radića 147, 42000 Varaždin</t>
  </si>
  <si>
    <t>Franje Starea 1a, 42000 Varaždin</t>
  </si>
  <si>
    <t>Roberta Frangeša Mihanovića 9, 10000 Zagreb</t>
  </si>
  <si>
    <t>Dr.I.Novaka 32a, 40000 Čakovec</t>
  </si>
  <si>
    <t>Strojarska Cesta 20, 10000 Zagreb</t>
  </si>
  <si>
    <t>Avenija Večeslava Holjevca 40, 10000 Zagreb</t>
  </si>
  <si>
    <t>Ulica Ante Starčevića 5, 42000 Varaždin</t>
  </si>
  <si>
    <t>Slatine 6, 40315 Mursko Središće</t>
  </si>
  <si>
    <t>Cehovska 40, 42000 Varaždin</t>
  </si>
  <si>
    <t>Radnička 27, 10000 Zagreb</t>
  </si>
  <si>
    <t>Petra Svačića 20, 4350 Daruvar</t>
  </si>
  <si>
    <t>Novakovečka Ulica 3, 42202 Zamlaka</t>
  </si>
  <si>
    <t>Biškupečka 44, 42000 Varaždin</t>
  </si>
  <si>
    <t>Koprivnička 1, 42000 Varaždin</t>
  </si>
  <si>
    <t>Ulica Franje Lučića 32, 10000 Zagreb</t>
  </si>
  <si>
    <t>TRGOGRAD d.o.o.</t>
  </si>
  <si>
    <t>Optujska bb, 42000 Varaždin</t>
  </si>
  <si>
    <t>Pretetinec 78, 40305 Pretetinec</t>
  </si>
  <si>
    <t>An Der Chaussee 5,23948 23948 Klütz-Wohlenberg, Njemačka</t>
  </si>
  <si>
    <t xml:space="preserve">ALCOR HOTELS Feriendorf an der Ostsee </t>
  </si>
  <si>
    <t>Schnirchgasse 17, 1030 Wien, Austrija</t>
  </si>
  <si>
    <t>3087, Rue de la Gare, 59299 Boeschepe, Francuska</t>
  </si>
  <si>
    <t>ORDINACIJA MEDICINE RADA DR. IVAN BAČURA</t>
  </si>
  <si>
    <t>Zadružni trg 8, 2250 Ptuj, Slovenija</t>
  </si>
  <si>
    <t>Gornjostupnička ulica 96, 10255 Gornji Stupnik</t>
  </si>
  <si>
    <t>CONRAD ELECTRONIC d.o.o. k.d.</t>
  </si>
  <si>
    <t>Ljubljanska c. 66, 1290 Grosuplje, Slovenija</t>
  </si>
  <si>
    <t>Samoborska cesta 145, 10090 Zagreb</t>
  </si>
  <si>
    <t>Ulica I.G.Kovačića 1E, 42000 Varaždin</t>
  </si>
  <si>
    <t>DOMINIQUE FERKO s.p.</t>
  </si>
  <si>
    <t>Šolska ulica 4, 1230 Domžale, Slovenija</t>
  </si>
  <si>
    <t>Zagrebačka ulica 89, 42000 Varaždin</t>
  </si>
  <si>
    <t>Gajeva ulica 34, 40306 Trnovec</t>
  </si>
  <si>
    <t>Käthe-Kollwitz-Straße 11, 66115 Saarbrücken-West, Njemačka</t>
  </si>
  <si>
    <t>EISENBEIS RECHTSANWÄLTE PARTNERSCHAFT mbB</t>
  </si>
  <si>
    <t>Čakovečka 52, 40323 Prelog</t>
  </si>
  <si>
    <t>Krištanovec 32, Krištanovec, 40000 Čakovec</t>
  </si>
  <si>
    <t>ENGELBERT STRAUSS GMBH CO. KG</t>
  </si>
  <si>
    <t>Frankfurter Strasse 98-108,  63559 Biebergemund, Njemačka</t>
  </si>
  <si>
    <t>Schwalbenweg 3, 88299 Leutkirch im Allgäu, Njemačka</t>
  </si>
  <si>
    <t>EURO CASA IMMOBILIEN GMBH</t>
  </si>
  <si>
    <t>Božidarevićeva 9, 10000 Zagreb</t>
  </si>
  <si>
    <t xml:space="preserve">FINANCIJSKA AGENCIJA </t>
  </si>
  <si>
    <t>Škarnik 1/1, 42223 Škarnik</t>
  </si>
  <si>
    <t>FLASH j.d.o.o.</t>
  </si>
  <si>
    <t>Rosenstraße 4, 85757 Karlsfeld, Njemačka</t>
  </si>
  <si>
    <t>GABUD d.o.o.</t>
  </si>
  <si>
    <t>Slavonska avenija 18, 10000 Zagreb</t>
  </si>
  <si>
    <t>Poliklinika za oftalmologiju i otorinolaringologiju GHETALDUS (ranije  POLIKLINIKA GHETALDUS OFTALMOLOGIJA)</t>
  </si>
  <si>
    <t>Dravska ulica 49, 40306 Trnovec</t>
  </si>
  <si>
    <t>GROZDANA HANŽEK</t>
  </si>
  <si>
    <t>Ulica Matije Gupca 5, Kućan Marof, 42000 Varaždin</t>
  </si>
  <si>
    <t>Haus Schleifenweg 17, 53639 Königswinter, Njemačka</t>
  </si>
  <si>
    <t>HP - Hrvatska pošta d.d.</t>
  </si>
  <si>
    <t>Poštanska ulica 9, 10410 Velika Gorica</t>
  </si>
  <si>
    <t>Hrvatski autoklub temeljni autoklub "Varaždin"</t>
  </si>
  <si>
    <t>Gospodarska ulica 58, 42000 Varaždin</t>
  </si>
  <si>
    <t>Gewerbestraße 11, 7111 Parndorf, Austrija</t>
  </si>
  <si>
    <t>Brodišče 30, 1236 Trzin, Slovenija</t>
  </si>
  <si>
    <t>INDUSTRIE-UND HANDELSKAMMER ZU DÜSSELDORF</t>
  </si>
  <si>
    <t>Ernst-Schneider-Platz 1, 40212 Düsseldorf, Njemačka</t>
  </si>
  <si>
    <t>ING-R-RA Industrieservices GmbH</t>
  </si>
  <si>
    <t>Steinstraße 28, 40210 Düsseldorf, Njemačka</t>
  </si>
  <si>
    <t>Berthold-Schwarz-Straße 51 , 9020 Klagenfurt, Austrija</t>
  </si>
  <si>
    <t>Vinka Međerala 4A, 42000 Varaždin</t>
  </si>
  <si>
    <t>Ulica Kralja Andrije II 4,  42204 Donji Kneginec</t>
  </si>
  <si>
    <t>Industrijska ulica 1, 10290 Zaprešić</t>
  </si>
  <si>
    <t>METAL' PROIZVODNJA HIDRAULIČNIH GIBLJIVIH CIJEVI, vl. ANĐELKO BUKAL</t>
  </si>
  <si>
    <t>Zagrebačka 186C, 42000 Varaždin</t>
  </si>
  <si>
    <t>Prekratova Ulica 61, 10000 Zagreb</t>
  </si>
  <si>
    <t>Komin 26, 10383 Komin</t>
  </si>
  <si>
    <t>PRIJEVOZNIŠTVO I TRGOVINA CANJUGA vl. JURICA CANJUGA</t>
  </si>
  <si>
    <t>Ulica kneza Branimira 22, 10000 Zagreb</t>
  </si>
  <si>
    <t>Caritas Straße 10, 4050 Traun, Austrija</t>
  </si>
  <si>
    <t xml:space="preserve">	SHIMODA, OBRT ZA INTERNET USLUGE, vl.. SINIŠA ŠINJORI</t>
  </si>
  <si>
    <t xml:space="preserve">	Ulica Krešimira Filića 33, 42000 Varaždin</t>
  </si>
  <si>
    <t>Varaždinska ulica - Odvojak II 7, Jalkovec, 42000 Varaždin</t>
  </si>
  <si>
    <t>Gferetfeldstrasse 40, 4050 Traun, Austrija</t>
  </si>
  <si>
    <t>Grafenweg 312, 6314 Niederau, Wildschönau, Austrija</t>
  </si>
  <si>
    <t>Schillerstraße 8, 4040 Linz, Austrija</t>
  </si>
  <si>
    <t>Ulica Saše Deva 17, 2000 Maribor, Slovenija</t>
  </si>
  <si>
    <t>Balogovec 24, Mačkovec, 40000 Čakovec</t>
  </si>
  <si>
    <t>Zavod za javno zdravstvo Varaždinske županije</t>
  </si>
  <si>
    <t>Ulica Ivana Meštrovića 1/11, 42000 Varaždin</t>
  </si>
  <si>
    <t>ZAVOD ZA JAVNO ZDRAVSTVO SVETI ROK VIROVITIČKO-PODRAVSKE ŽUPANIJE</t>
  </si>
  <si>
    <t>Ulica Ljudevita Gaja 21, 33000 Virovitica</t>
  </si>
  <si>
    <t>Am Teufelsteich 2, 03185 Peitz, Njemačka</t>
  </si>
  <si>
    <t>DA</t>
  </si>
  <si>
    <t>ADDIKO BANK d.d.</t>
  </si>
  <si>
    <t>Slavonska avenija 6, 10000 Zagreb</t>
  </si>
  <si>
    <t>14036333877</t>
  </si>
  <si>
    <t>ERSTE&amp;STEIERMÄRKISCHE BANK d. d.</t>
  </si>
  <si>
    <t>23057039320</t>
  </si>
  <si>
    <t>Jadranski trg 3a, 51000 Rijeka</t>
  </si>
  <si>
    <t>Ksaver 208, 10000 Zagreb</t>
  </si>
  <si>
    <t>25609559342</t>
  </si>
  <si>
    <t xml:space="preserve">HBOR </t>
  </si>
  <si>
    <t>HAMAG - BICRO</t>
  </si>
  <si>
    <t>Strossmayerov trg 9, 10000 Zagreb</t>
  </si>
  <si>
    <t>26702280390</t>
  </si>
  <si>
    <t>PRIVREDNA BANKA ZAGREB d.d.</t>
  </si>
  <si>
    <t>RAIFFEISENBANK AUSTRIA d.d.</t>
  </si>
  <si>
    <t>53056966535</t>
  </si>
  <si>
    <t>Magazinska cesta 69, 10000 Zagreb</t>
  </si>
  <si>
    <t>Radnička cesta 50, 10000 Zagreb</t>
  </si>
  <si>
    <t>02535697732</t>
  </si>
  <si>
    <t>Velimira Škorpika 24/1, 10000 Zagreb</t>
  </si>
  <si>
    <t xml:space="preserve">IMPULS-LEASING d.o.o. </t>
  </si>
  <si>
    <t xml:space="preserve">DA </t>
  </si>
  <si>
    <t>04.08.2026.</t>
  </si>
  <si>
    <t>NE</t>
  </si>
  <si>
    <t>06.08.2026.</t>
  </si>
  <si>
    <t>07.08.2026.</t>
  </si>
  <si>
    <t>Ulica kralja Andrije II 11, Donji Kneginec, 42204 Turčin</t>
  </si>
  <si>
    <t>10.08.2026.</t>
  </si>
  <si>
    <t>DA (45.546,17 EUR)</t>
  </si>
  <si>
    <t>Ugovor o zajmu broj 70/11788 i Sporazum o osiguranju tražbine zasnivanjem založnog prava na pokretninama broj 70/11788.</t>
  </si>
  <si>
    <r>
      <t xml:space="preserve">Vozilo FIAT DOBL IL, DOBLO, 1.6 MJT (2 komada). </t>
    </r>
    <r>
      <rPr>
        <b/>
        <sz val="10"/>
        <rFont val="Arial"/>
        <family val="2"/>
        <charset val="238"/>
      </rPr>
      <t>Iznos tražbine iznosi 45.546,17 EUR. Razlučni vjerovnik ODRIČE se prava na odvojeno namirenje i PRISTAJE da se odgodi namirenje iz predmeta na koji se odnosi njegovo razlučno pravo radi provedbe plana restrukturiranja.</t>
    </r>
  </si>
  <si>
    <t>DA (10.000,00 EUR)</t>
  </si>
  <si>
    <t>11.08.2026.</t>
  </si>
  <si>
    <t>DA (107.891,58 EUR)</t>
  </si>
  <si>
    <t>Ugovor o založnom pravu Klasa:415-02/2026-10/60, Ur.broj:513-07-05/2026-4 (OV-1533/2026)</t>
  </si>
  <si>
    <r>
      <t xml:space="preserve">Pokretnine dužnika: vozilo Renault Master III / MA  i strojevi (27 komada) prema popisu iz prijave,  upisane u Upisnik  osiguranja tražbina kod Fine,  Služba upisa, Upisničko mjesto Varaždin, uložak glavne knjige br. 382-348/26. </t>
    </r>
    <r>
      <rPr>
        <b/>
        <sz val="10"/>
        <rFont val="Arial"/>
        <family val="2"/>
        <charset val="238"/>
      </rPr>
      <t>Iznos tražbine iznosi 99.087,56 EUR.</t>
    </r>
  </si>
  <si>
    <t>12.08.2026.</t>
  </si>
  <si>
    <t>14.08.2026.</t>
  </si>
  <si>
    <t>DA (360.000,00 kn / 47.780,21 EUR + 198.000,00 EUR)</t>
  </si>
  <si>
    <t xml:space="preserve">                       zakonska                zatena kamata</t>
  </si>
  <si>
    <t>Varaždinska 5,  Zbelava, 42202 Trnovec Bartolovečki</t>
  </si>
  <si>
    <t>13.08.2026.</t>
  </si>
  <si>
    <t>18.08.2026.</t>
  </si>
  <si>
    <t>Izvadak iz poslovnih knjiga vjerovnika o stanju ambalaže u najmu</t>
  </si>
  <si>
    <t>36 boca za tehničke plinove i tri palte koje su vlasništvo vjerovnika, a nalaze se u najmu kod dužnika</t>
  </si>
  <si>
    <t>DA (59.160,00 EUR)</t>
  </si>
  <si>
    <t>Ugovor o financijskom leasingu br. 67469 s povećanom posljednjom mjesečnom ratom s nepromjenjivom kamatnom stopom</t>
  </si>
  <si>
    <t>AUDI e-tron GT automatik</t>
  </si>
  <si>
    <t>2.640,75 EUR</t>
  </si>
  <si>
    <t>20.08.2026.</t>
  </si>
  <si>
    <t>2.213,90 EUR</t>
  </si>
  <si>
    <t>19.08.2026.</t>
  </si>
  <si>
    <t>57.709,60 EUR</t>
  </si>
  <si>
    <t>DA (57.647,00 EUR)</t>
  </si>
  <si>
    <t>120.414,83 EUR</t>
  </si>
  <si>
    <t>59.125,59 EUR</t>
  </si>
  <si>
    <t>61.289,24 EUR</t>
  </si>
  <si>
    <t>DA (120.342,95 EUR)</t>
  </si>
  <si>
    <t>4.480,23 EUR</t>
  </si>
  <si>
    <t>21.08.2026.</t>
  </si>
  <si>
    <t>19.744,74 EUR</t>
  </si>
  <si>
    <t>14.356,49 EUR</t>
  </si>
  <si>
    <t>DA (165.000,00 EUR)</t>
  </si>
  <si>
    <t>5.388,25 EUR</t>
  </si>
  <si>
    <t>6.246,73 EUR</t>
  </si>
  <si>
    <t>DA (6.246,73 EUR)</t>
  </si>
  <si>
    <t>24.08.2026.</t>
  </si>
  <si>
    <t>18.993,88 EUR</t>
  </si>
  <si>
    <t>258.854,16 EUR</t>
  </si>
  <si>
    <t>DA (277.848,00 EUR)</t>
  </si>
  <si>
    <t>277.848,04 EUR</t>
  </si>
  <si>
    <t xml:space="preserve">   </t>
  </si>
  <si>
    <t>26.08.2026.</t>
  </si>
  <si>
    <t>18.760,64 EUR</t>
  </si>
  <si>
    <t>11.876,00 EUR</t>
  </si>
  <si>
    <t>11.875,00 EUR</t>
  </si>
  <si>
    <t>23.700,00 EUR</t>
  </si>
  <si>
    <t>DA  (2.000,00 EUR)</t>
  </si>
  <si>
    <t>25.08.2026.</t>
  </si>
  <si>
    <t>2.702,21 EUR</t>
  </si>
  <si>
    <t>27.08.2026.</t>
  </si>
  <si>
    <t>1.593,75 EUR</t>
  </si>
  <si>
    <t>887,33 EUR</t>
  </si>
  <si>
    <t>1.253,53 EUR</t>
  </si>
  <si>
    <t>Ursendorfer Str. 45, 88367 Hohentengen, Njemačka</t>
  </si>
  <si>
    <t>92435268815</t>
  </si>
  <si>
    <t>JOHANNES DIETER KESSLER (FERIENWOHNUNG KESSLER)</t>
  </si>
  <si>
    <t>1.</t>
  </si>
  <si>
    <t>2.</t>
  </si>
  <si>
    <t>9.</t>
  </si>
  <si>
    <t>3.</t>
  </si>
  <si>
    <t>4.</t>
  </si>
  <si>
    <t>5.</t>
  </si>
  <si>
    <t>6.</t>
  </si>
  <si>
    <t>7.</t>
  </si>
  <si>
    <t>8.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</si>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</sst>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EUR]"/>
    <numFmt numFmtId="165" formatCode="00000"/>
  </numFmts>
  <fonts count="12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7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0" fillId="3" borderId="2" xfId="0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right" vertical="center"/>
    </xf>
    <xf numFmtId="0" fontId="5" fillId="3" borderId="0" xfId="0" applyFont="1" applyFill="1" applyAlignment="1">
      <alignment horizontal="center" vertical="center" wrapText="1"/>
    </xf>
    <xf numFmtId="14" fontId="5" fillId="3" borderId="0" xfId="0" applyNumberFormat="1" applyFont="1" applyFill="1" applyAlignment="1">
      <alignment horizontal="center" vertical="center"/>
    </xf>
    <xf numFmtId="164" fontId="0" fillId="3" borderId="0" xfId="0" applyNumberFormat="1" applyFill="1" applyAlignment="1">
      <alignment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/>
    </xf>
    <xf numFmtId="164" fontId="0" fillId="3" borderId="5" xfId="0" applyNumberFormat="1" applyFill="1" applyBorder="1" applyAlignment="1">
      <alignment vertical="center"/>
    </xf>
    <xf numFmtId="164" fontId="5" fillId="3" borderId="5" xfId="0" applyNumberFormat="1" applyFont="1" applyFill="1" applyBorder="1" applyAlignment="1">
      <alignment horizontal="right" vertical="center"/>
    </xf>
    <xf numFmtId="164" fontId="5" fillId="3" borderId="5" xfId="0" applyNumberFormat="1" applyFont="1" applyFill="1" applyBorder="1" applyAlignment="1">
      <alignment horizontal="center" vertical="center"/>
    </xf>
    <xf numFmtId="0" fontId="0" fillId="3" borderId="5" xfId="0" applyFill="1" applyBorder="1"/>
    <xf numFmtId="0" fontId="9" fillId="4" borderId="5" xfId="1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vertical="center" wrapText="1"/>
    </xf>
    <xf numFmtId="164" fontId="5" fillId="3" borderId="2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/>
    <xf numFmtId="0" fontId="0" fillId="3" borderId="5" xfId="0" applyFill="1" applyBorder="1" applyAlignment="1">
      <alignment vertical="center" wrapText="1"/>
    </xf>
    <xf numFmtId="0" fontId="0" fillId="3" borderId="2" xfId="0" applyFill="1" applyBorder="1" applyAlignment="1">
      <alignment wrapText="1"/>
    </xf>
    <xf numFmtId="0" fontId="5" fillId="3" borderId="2" xfId="0" applyFont="1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164" fontId="8" fillId="3" borderId="7" xfId="0" applyNumberFormat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3" borderId="5" xfId="0" applyFont="1" applyFill="1" applyBorder="1" applyAlignment="1">
      <alignment horizontal="left" vertical="center" wrapText="1"/>
    </xf>
    <xf numFmtId="0" fontId="0" fillId="3" borderId="0" xfId="0" applyFill="1"/>
    <xf numFmtId="0" fontId="11" fillId="5" borderId="6" xfId="0" applyFont="1" applyFill="1" applyBorder="1" applyAlignment="1">
      <alignment horizontal="left" wrapText="1"/>
    </xf>
    <xf numFmtId="0" fontId="8" fillId="0" borderId="2" xfId="0" quotePrefix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164" fontId="8" fillId="0" borderId="5" xfId="0" quotePrefix="1" applyNumberFormat="1" applyFont="1" applyBorder="1" applyAlignment="1">
      <alignment horizontal="right" vertical="center" wrapText="1"/>
    </xf>
    <xf numFmtId="164" fontId="8" fillId="0" borderId="5" xfId="0" applyNumberFormat="1" applyFont="1" applyBorder="1" applyAlignment="1">
      <alignment horizontal="right" vertical="center" wrapText="1"/>
    </xf>
    <xf numFmtId="0" fontId="8" fillId="0" borderId="5" xfId="0" quotePrefix="1" applyFont="1" applyBorder="1" applyAlignment="1">
      <alignment horizontal="left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8" fillId="3" borderId="5" xfId="0" quotePrefix="1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 wrapText="1"/>
    </xf>
    <xf numFmtId="0" fontId="8" fillId="3" borderId="2" xfId="0" quotePrefix="1" applyFont="1" applyFill="1" applyBorder="1" applyAlignment="1">
      <alignment horizontal="left" vertical="center" wrapText="1"/>
    </xf>
    <xf numFmtId="0" fontId="5" fillId="6" borderId="5" xfId="0" applyFont="1" applyFill="1" applyBorder="1" applyAlignment="1">
      <alignment vertical="center" wrapText="1"/>
    </xf>
    <xf numFmtId="0" fontId="0" fillId="6" borderId="2" xfId="0" applyFill="1" applyBorder="1" applyAlignment="1">
      <alignment vertical="center" wrapText="1"/>
    </xf>
    <xf numFmtId="0" fontId="5" fillId="6" borderId="2" xfId="0" applyFont="1" applyFill="1" applyBorder="1" applyAlignment="1">
      <alignment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right" vertical="center" wrapText="1"/>
    </xf>
    <xf numFmtId="0" fontId="0" fillId="6" borderId="5" xfId="0" applyFill="1" applyBorder="1" applyAlignment="1">
      <alignment vertical="center" wrapText="1"/>
    </xf>
    <xf numFmtId="0" fontId="0" fillId="6" borderId="5" xfId="0" applyFill="1" applyBorder="1" applyAlignment="1">
      <alignment vertical="center"/>
    </xf>
    <xf numFmtId="164" fontId="0" fillId="3" borderId="2" xfId="0" applyNumberFormat="1" applyFill="1" applyBorder="1" applyAlignment="1">
      <alignment horizontal="right" vertical="center"/>
    </xf>
    <xf numFmtId="164" fontId="0" fillId="3" borderId="5" xfId="0" applyNumberFormat="1" applyFill="1" applyBorder="1" applyAlignment="1">
      <alignment horizontal="right" vertical="center"/>
    </xf>
    <xf numFmtId="0" fontId="11" fillId="3" borderId="5" xfId="0" applyFont="1" applyFill="1" applyBorder="1" applyAlignment="1">
      <alignment horizontal="right" vertical="center" wrapText="1"/>
    </xf>
  </cellXfs>
  <cellStyles count="2">
    <cellStyle name="Normal 3" xfId="1" xr:uid="{63EADBEB-A5DE-4CBC-BEE6-03326DD247DE}"/>
    <cellStyle name="Normalno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66CCFF"/>
      <color rgb="FF0099CC"/>
      <color rgb="FF33CCFF"/>
      <color rgb="FF154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0"/>
  <sheetViews>
    <sheetView tabSelected="1" zoomScaleNormal="100" workbookViewId="0">
      <selection activeCell="K141" sqref="K141"/>
    </sheetView>
  </sheetViews>
  <sheetFormatPr defaultRowHeight="12.75" x14ac:dyDescent="0.2"/>
  <cols>
    <col min="1" max="1" width="15.42578125" customWidth="1"/>
    <col min="2" max="2" width="36.140625" customWidth="1"/>
    <col min="3" max="3" width="15.85546875" customWidth="1"/>
    <col min="4" max="4" width="27.7109375" customWidth="1"/>
    <col min="5" max="5" width="23.5703125" customWidth="1"/>
    <col min="6" max="6" width="27.85546875" customWidth="1"/>
    <col min="7" max="9" width="16.5703125" customWidth="1"/>
    <col min="10" max="10" width="20.140625" customWidth="1"/>
    <col min="11" max="11" width="21" customWidth="1"/>
    <col min="12" max="12" width="25.28515625" customWidth="1"/>
    <col min="13" max="13" width="42" customWidth="1"/>
    <col min="14" max="14" width="50.7109375" customWidth="1"/>
  </cols>
  <sheetData>
    <row r="1" spans="1:14" ht="24.95" customHeight="1" x14ac:dyDescent="0.2">
      <c r="A1" s="1" t="s">
        <v>0</v>
      </c>
      <c r="B1" s="3" t="s">
        <v>1</v>
      </c>
    </row>
    <row r="2" spans="1:14" ht="24.95" customHeight="1" x14ac:dyDescent="0.2">
      <c r="A2" s="1" t="s">
        <v>12</v>
      </c>
      <c r="B2" s="3" t="s">
        <v>27</v>
      </c>
    </row>
    <row r="3" spans="1:14" ht="44.25" customHeight="1" x14ac:dyDescent="0.2">
      <c r="A3" s="9" t="s">
        <v>14</v>
      </c>
      <c r="B3" s="3" t="s">
        <v>29</v>
      </c>
    </row>
    <row r="4" spans="1:14" ht="24.95" customHeight="1" x14ac:dyDescent="0.2">
      <c r="A4" s="2" t="s">
        <v>2</v>
      </c>
      <c r="B4" s="10" t="s">
        <v>28</v>
      </c>
    </row>
    <row r="5" spans="1:14" ht="24.95" customHeight="1" x14ac:dyDescent="0.2">
      <c r="A5" s="4" t="s">
        <v>3</v>
      </c>
      <c r="B5" s="11" t="s">
        <v>381</v>
      </c>
    </row>
    <row r="7" spans="1:14" s="5" customFormat="1" ht="76.5" customHeight="1" x14ac:dyDescent="0.2">
      <c r="A7" s="13" t="s">
        <v>4</v>
      </c>
      <c r="B7" s="37" t="s">
        <v>19</v>
      </c>
      <c r="C7" s="15" t="s">
        <v>5</v>
      </c>
      <c r="D7" s="14" t="s">
        <v>6</v>
      </c>
      <c r="E7" s="6" t="s">
        <v>7</v>
      </c>
      <c r="F7" s="7" t="s">
        <v>15</v>
      </c>
      <c r="G7" s="6" t="s">
        <v>8</v>
      </c>
      <c r="H7" s="6" t="s">
        <v>9</v>
      </c>
      <c r="I7" s="7" t="s">
        <v>16</v>
      </c>
      <c r="J7" s="7" t="s">
        <v>17</v>
      </c>
      <c r="K7" s="7" t="s">
        <v>18</v>
      </c>
      <c r="L7" s="6" t="s">
        <v>10</v>
      </c>
      <c r="M7" s="6" t="s">
        <v>11</v>
      </c>
      <c r="N7" s="7" t="s">
        <v>13</v>
      </c>
    </row>
    <row r="8" spans="1:14" s="49" customFormat="1" ht="35.1" customHeight="1" x14ac:dyDescent="0.2">
      <c r="A8" s="21" t="s">
        <v>442</v>
      </c>
      <c r="B8" s="51" t="s">
        <v>61</v>
      </c>
      <c r="C8" s="46">
        <v>23557321379</v>
      </c>
      <c r="D8" s="47" t="s">
        <v>218</v>
      </c>
      <c r="E8" s="45" t="s">
        <v>355</v>
      </c>
      <c r="F8" s="54">
        <v>28.26</v>
      </c>
      <c r="G8" s="16"/>
      <c r="H8" s="17"/>
      <c r="I8" s="18"/>
      <c r="J8" s="18"/>
      <c r="K8" s="20"/>
      <c r="L8" s="19"/>
      <c r="M8" s="12"/>
      <c r="N8" s="12"/>
    </row>
    <row r="9" spans="1:14" s="49" customFormat="1" ht="35.1" customHeight="1" x14ac:dyDescent="0.2">
      <c r="A9" s="21" t="s">
        <v>443</v>
      </c>
      <c r="B9" s="51" t="s">
        <v>30</v>
      </c>
      <c r="C9" s="53" t="s">
        <v>126</v>
      </c>
      <c r="D9" s="47" t="s">
        <v>219</v>
      </c>
      <c r="E9" s="45" t="s">
        <v>355</v>
      </c>
      <c r="F9" s="54">
        <v>3530</v>
      </c>
      <c r="G9" s="16"/>
      <c r="H9" s="17"/>
      <c r="I9" s="18"/>
      <c r="J9" s="18"/>
      <c r="K9" s="20"/>
      <c r="L9" s="19"/>
      <c r="M9" s="12"/>
      <c r="N9" s="12"/>
    </row>
    <row r="10" spans="1:14" s="49" customFormat="1" ht="35.1" customHeight="1" x14ac:dyDescent="0.2">
      <c r="A10" s="21" t="s">
        <v>445</v>
      </c>
      <c r="B10" s="51" t="s">
        <v>62</v>
      </c>
      <c r="C10" s="46">
        <v>51645411160</v>
      </c>
      <c r="D10" s="47" t="s">
        <v>220</v>
      </c>
      <c r="E10" s="45" t="s">
        <v>355</v>
      </c>
      <c r="F10" s="54">
        <v>14.6</v>
      </c>
      <c r="G10" s="16"/>
      <c r="H10" s="17"/>
      <c r="I10" s="18"/>
      <c r="J10" s="18"/>
      <c r="K10" s="20"/>
      <c r="L10" s="19"/>
      <c r="M10" s="12"/>
      <c r="N10" s="12"/>
    </row>
    <row r="11" spans="1:14" s="49" customFormat="1" ht="35.1" customHeight="1" x14ac:dyDescent="0.2">
      <c r="A11" s="21" t="s">
        <v>446</v>
      </c>
      <c r="B11" s="51" t="s">
        <v>63</v>
      </c>
      <c r="C11" s="53" t="s">
        <v>127</v>
      </c>
      <c r="D11" s="47" t="s">
        <v>221</v>
      </c>
      <c r="E11" s="45" t="s">
        <v>355</v>
      </c>
      <c r="F11" s="54">
        <v>548.27</v>
      </c>
      <c r="G11" s="16" t="s">
        <v>376</v>
      </c>
      <c r="H11" s="17" t="s">
        <v>391</v>
      </c>
      <c r="I11" s="18">
        <v>267.04000000000002</v>
      </c>
      <c r="J11" s="18">
        <v>267.04000000000002</v>
      </c>
      <c r="K11" s="20"/>
      <c r="L11" s="19" t="s">
        <v>378</v>
      </c>
      <c r="M11" s="36"/>
      <c r="N11" s="36"/>
    </row>
    <row r="12" spans="1:14" s="49" customFormat="1" ht="35.1" customHeight="1" x14ac:dyDescent="0.2">
      <c r="A12" s="21" t="s">
        <v>447</v>
      </c>
      <c r="B12" s="51" t="s">
        <v>64</v>
      </c>
      <c r="C12" s="53" t="s">
        <v>128</v>
      </c>
      <c r="D12" s="47" t="s">
        <v>222</v>
      </c>
      <c r="E12" s="45" t="s">
        <v>355</v>
      </c>
      <c r="F12" s="54">
        <v>12556.9</v>
      </c>
      <c r="G12" s="16"/>
      <c r="H12" s="17"/>
      <c r="I12" s="18"/>
      <c r="J12" s="18"/>
      <c r="K12" s="20"/>
      <c r="L12" s="19"/>
      <c r="M12" s="12"/>
      <c r="N12" s="12"/>
    </row>
    <row r="13" spans="1:14" s="49" customFormat="1" ht="35.1" customHeight="1" x14ac:dyDescent="0.2">
      <c r="A13" s="21" t="s">
        <v>448</v>
      </c>
      <c r="B13" s="56" t="s">
        <v>356</v>
      </c>
      <c r="C13" s="57" t="s">
        <v>358</v>
      </c>
      <c r="D13" s="58" t="s">
        <v>357</v>
      </c>
      <c r="E13" s="45" t="s">
        <v>355</v>
      </c>
      <c r="F13" s="54">
        <v>33744.79</v>
      </c>
      <c r="G13" s="31" t="s">
        <v>376</v>
      </c>
      <c r="H13" s="32" t="s">
        <v>414</v>
      </c>
      <c r="I13" s="71" t="s">
        <v>415</v>
      </c>
      <c r="J13" s="71" t="s">
        <v>418</v>
      </c>
      <c r="K13" s="20" t="s">
        <v>416</v>
      </c>
      <c r="L13" s="35" t="s">
        <v>417</v>
      </c>
      <c r="M13" s="36"/>
      <c r="N13" s="36"/>
    </row>
    <row r="14" spans="1:14" s="49" customFormat="1" ht="35.1" customHeight="1" x14ac:dyDescent="0.2">
      <c r="A14" s="21" t="s">
        <v>449</v>
      </c>
      <c r="B14" s="51" t="s">
        <v>22</v>
      </c>
      <c r="C14" s="53" t="s">
        <v>129</v>
      </c>
      <c r="D14" s="47" t="s">
        <v>284</v>
      </c>
      <c r="E14" s="45" t="s">
        <v>355</v>
      </c>
      <c r="F14" s="54">
        <v>207.23</v>
      </c>
      <c r="G14" s="16"/>
      <c r="H14" s="17"/>
      <c r="I14" s="18"/>
      <c r="J14" s="18"/>
      <c r="K14" s="20"/>
      <c r="L14" s="19"/>
      <c r="M14" s="36"/>
      <c r="N14" s="36"/>
    </row>
    <row r="15" spans="1:14" s="49" customFormat="1" ht="35.1" customHeight="1" x14ac:dyDescent="0.2">
      <c r="A15" s="21" t="s">
        <v>450</v>
      </c>
      <c r="B15" s="51" t="s">
        <v>31</v>
      </c>
      <c r="C15" s="53" t="s">
        <v>130</v>
      </c>
      <c r="D15" s="47" t="s">
        <v>285</v>
      </c>
      <c r="E15" s="45" t="s">
        <v>355</v>
      </c>
      <c r="F15" s="54">
        <v>2052</v>
      </c>
      <c r="G15" s="16" t="s">
        <v>376</v>
      </c>
      <c r="H15" s="17">
        <v>46254</v>
      </c>
      <c r="I15" s="70" t="s">
        <v>403</v>
      </c>
      <c r="J15" s="70" t="s">
        <v>403</v>
      </c>
      <c r="K15" s="20"/>
      <c r="L15" s="19" t="s">
        <v>355</v>
      </c>
      <c r="M15" s="12"/>
      <c r="N15" s="12"/>
    </row>
    <row r="16" spans="1:14" s="49" customFormat="1" ht="53.25" customHeight="1" x14ac:dyDescent="0.2">
      <c r="A16" s="21" t="s">
        <v>444</v>
      </c>
      <c r="B16" s="51" t="s">
        <v>287</v>
      </c>
      <c r="C16" s="53"/>
      <c r="D16" s="47" t="s">
        <v>286</v>
      </c>
      <c r="E16" s="45" t="s">
        <v>355</v>
      </c>
      <c r="F16" s="54">
        <v>734.51</v>
      </c>
      <c r="G16" s="16"/>
      <c r="H16" s="17"/>
      <c r="I16" s="18"/>
      <c r="J16" s="18"/>
      <c r="K16" s="20"/>
      <c r="L16" s="19"/>
      <c r="M16" s="12"/>
      <c r="N16" s="12"/>
    </row>
    <row r="17" spans="1:14" s="49" customFormat="1" ht="35.1" customHeight="1" x14ac:dyDescent="0.2">
      <c r="A17" s="21" t="s">
        <v>451</v>
      </c>
      <c r="B17" s="51" t="s">
        <v>65</v>
      </c>
      <c r="C17" s="53" t="s">
        <v>131</v>
      </c>
      <c r="D17" s="47" t="s">
        <v>223</v>
      </c>
      <c r="E17" s="45" t="s">
        <v>355</v>
      </c>
      <c r="F17" s="54">
        <v>1282.1500000000001</v>
      </c>
      <c r="G17" s="16"/>
      <c r="H17" s="17"/>
      <c r="I17" s="18"/>
      <c r="J17" s="18"/>
      <c r="K17" s="20"/>
      <c r="L17" s="19"/>
      <c r="M17" s="36"/>
      <c r="N17" s="36"/>
    </row>
    <row r="18" spans="1:14" s="49" customFormat="1" ht="35.1" customHeight="1" x14ac:dyDescent="0.2">
      <c r="A18" s="21" t="s">
        <v>452</v>
      </c>
      <c r="B18" s="51" t="s">
        <v>32</v>
      </c>
      <c r="C18" s="53"/>
      <c r="D18" s="47" t="s">
        <v>288</v>
      </c>
      <c r="E18" s="45" t="s">
        <v>355</v>
      </c>
      <c r="F18" s="54">
        <v>80</v>
      </c>
      <c r="G18" s="16"/>
      <c r="H18" s="17"/>
      <c r="I18" s="18"/>
      <c r="J18" s="18"/>
      <c r="K18" s="20"/>
      <c r="L18" s="19"/>
      <c r="M18" s="12"/>
      <c r="N18" s="12"/>
    </row>
    <row r="19" spans="1:14" s="49" customFormat="1" ht="35.1" customHeight="1" x14ac:dyDescent="0.2">
      <c r="A19" s="21" t="s">
        <v>453</v>
      </c>
      <c r="B19" s="51" t="s">
        <v>114</v>
      </c>
      <c r="C19" s="53" t="s">
        <v>132</v>
      </c>
      <c r="D19" s="47" t="s">
        <v>224</v>
      </c>
      <c r="E19" s="45" t="s">
        <v>355</v>
      </c>
      <c r="F19" s="54">
        <v>1593.75</v>
      </c>
      <c r="G19" s="31" t="s">
        <v>376</v>
      </c>
      <c r="H19" s="32" t="s">
        <v>435</v>
      </c>
      <c r="I19" s="71" t="s">
        <v>436</v>
      </c>
      <c r="J19" s="71" t="s">
        <v>436</v>
      </c>
      <c r="K19" s="34"/>
      <c r="L19" s="35"/>
      <c r="M19" s="36"/>
      <c r="N19" s="36"/>
    </row>
    <row r="20" spans="1:14" s="49" customFormat="1" ht="35.1" customHeight="1" x14ac:dyDescent="0.2">
      <c r="A20" s="21" t="s">
        <v>454</v>
      </c>
      <c r="B20" s="51" t="s">
        <v>66</v>
      </c>
      <c r="C20" s="53" t="s">
        <v>133</v>
      </c>
      <c r="D20" s="47" t="s">
        <v>225</v>
      </c>
      <c r="E20" s="45" t="s">
        <v>355</v>
      </c>
      <c r="F20" s="54">
        <v>3473</v>
      </c>
      <c r="G20" s="16"/>
      <c r="H20" s="17"/>
      <c r="I20" s="18"/>
      <c r="J20" s="18"/>
      <c r="K20" s="20"/>
      <c r="L20" s="19"/>
      <c r="M20" s="12"/>
      <c r="N20" s="12"/>
    </row>
    <row r="21" spans="1:14" s="49" customFormat="1" ht="35.1" customHeight="1" x14ac:dyDescent="0.2">
      <c r="A21" s="21" t="s">
        <v>455</v>
      </c>
      <c r="B21" s="51" t="s">
        <v>33</v>
      </c>
      <c r="C21" s="53"/>
      <c r="D21" s="47" t="s">
        <v>289</v>
      </c>
      <c r="E21" s="45" t="s">
        <v>355</v>
      </c>
      <c r="F21" s="54">
        <v>948.13</v>
      </c>
      <c r="G21" s="16"/>
      <c r="H21" s="17"/>
      <c r="I21" s="18"/>
      <c r="J21" s="18"/>
      <c r="K21" s="20"/>
      <c r="L21" s="19"/>
      <c r="M21" s="12"/>
      <c r="N21" s="12"/>
    </row>
    <row r="22" spans="1:14" s="49" customFormat="1" ht="35.1" customHeight="1" x14ac:dyDescent="0.2">
      <c r="A22" s="21" t="s">
        <v>456</v>
      </c>
      <c r="B22" s="51" t="s">
        <v>67</v>
      </c>
      <c r="C22" s="53"/>
      <c r="D22" s="47" t="s">
        <v>291</v>
      </c>
      <c r="E22" s="45" t="s">
        <v>355</v>
      </c>
      <c r="F22" s="54">
        <v>30</v>
      </c>
      <c r="G22" s="16"/>
      <c r="H22" s="17"/>
      <c r="I22" s="18"/>
      <c r="J22" s="18"/>
      <c r="K22" s="20"/>
      <c r="L22" s="19"/>
      <c r="M22" s="12"/>
      <c r="N22" s="12"/>
    </row>
    <row r="23" spans="1:14" s="49" customFormat="1" ht="35.1" customHeight="1" x14ac:dyDescent="0.2">
      <c r="A23" s="21" t="s">
        <v>457</v>
      </c>
      <c r="B23" s="51" t="s">
        <v>115</v>
      </c>
      <c r="C23" s="53" t="s">
        <v>135</v>
      </c>
      <c r="D23" s="47" t="s">
        <v>227</v>
      </c>
      <c r="E23" s="45" t="s">
        <v>355</v>
      </c>
      <c r="F23" s="54">
        <v>581.25</v>
      </c>
      <c r="G23" s="16"/>
      <c r="H23" s="17"/>
      <c r="I23" s="18"/>
      <c r="J23" s="18"/>
      <c r="K23" s="20"/>
      <c r="L23" s="19"/>
      <c r="M23" s="12"/>
      <c r="N23" s="12"/>
    </row>
    <row r="24" spans="1:14" s="49" customFormat="1" ht="35.1" customHeight="1" x14ac:dyDescent="0.2">
      <c r="A24" s="21" t="s">
        <v>458</v>
      </c>
      <c r="B24" s="51" t="s">
        <v>68</v>
      </c>
      <c r="C24" s="53" t="s">
        <v>136</v>
      </c>
      <c r="D24" s="47" t="s">
        <v>228</v>
      </c>
      <c r="E24" s="45" t="s">
        <v>355</v>
      </c>
      <c r="F24" s="54">
        <v>27.42</v>
      </c>
      <c r="G24" s="16"/>
      <c r="H24" s="17"/>
      <c r="I24" s="18"/>
      <c r="J24" s="18"/>
      <c r="K24" s="20"/>
      <c r="L24" s="19"/>
      <c r="M24" s="12"/>
      <c r="N24" s="12"/>
    </row>
    <row r="25" spans="1:14" s="49" customFormat="1" ht="35.1" customHeight="1" x14ac:dyDescent="0.2">
      <c r="A25" s="21" t="s">
        <v>459</v>
      </c>
      <c r="B25" s="51" t="s">
        <v>69</v>
      </c>
      <c r="C25" s="53" t="s">
        <v>137</v>
      </c>
      <c r="D25" s="47" t="s">
        <v>229</v>
      </c>
      <c r="E25" s="45" t="s">
        <v>355</v>
      </c>
      <c r="F25" s="54">
        <v>2870.24</v>
      </c>
      <c r="G25" s="16"/>
      <c r="H25" s="17"/>
      <c r="I25" s="18"/>
      <c r="J25" s="18"/>
      <c r="K25" s="20"/>
      <c r="L25" s="19"/>
      <c r="M25" s="12"/>
      <c r="N25" s="12"/>
    </row>
    <row r="26" spans="1:14" s="49" customFormat="1" ht="35.1" customHeight="1" x14ac:dyDescent="0.2">
      <c r="A26" s="21" t="s">
        <v>460</v>
      </c>
      <c r="B26" s="51" t="s">
        <v>116</v>
      </c>
      <c r="C26" s="53" t="s">
        <v>138</v>
      </c>
      <c r="D26" s="47" t="s">
        <v>230</v>
      </c>
      <c r="E26" s="45" t="s">
        <v>355</v>
      </c>
      <c r="F26" s="54">
        <v>375</v>
      </c>
      <c r="G26" s="16"/>
      <c r="H26" s="17"/>
      <c r="I26" s="18"/>
      <c r="J26" s="18"/>
      <c r="K26" s="20"/>
      <c r="L26" s="19"/>
      <c r="M26" s="12"/>
      <c r="N26" s="12"/>
    </row>
    <row r="27" spans="1:14" s="49" customFormat="1" ht="35.1" customHeight="1" x14ac:dyDescent="0.2">
      <c r="A27" s="21" t="s">
        <v>461</v>
      </c>
      <c r="B27" s="51" t="s">
        <v>70</v>
      </c>
      <c r="C27" s="53" t="s">
        <v>139</v>
      </c>
      <c r="D27" s="47" t="s">
        <v>292</v>
      </c>
      <c r="E27" s="45" t="s">
        <v>355</v>
      </c>
      <c r="F27" s="54">
        <v>19.73</v>
      </c>
      <c r="G27" s="16"/>
      <c r="H27" s="17"/>
      <c r="I27" s="18"/>
      <c r="J27" s="18"/>
      <c r="K27" s="20"/>
      <c r="L27" s="19"/>
      <c r="M27" s="36"/>
      <c r="N27" s="36"/>
    </row>
    <row r="28" spans="1:14" s="49" customFormat="1" ht="35.1" customHeight="1" x14ac:dyDescent="0.2">
      <c r="A28" s="21" t="s">
        <v>462</v>
      </c>
      <c r="B28" s="51" t="s">
        <v>20</v>
      </c>
      <c r="C28" s="46">
        <v>48249084626</v>
      </c>
      <c r="D28" s="47" t="s">
        <v>233</v>
      </c>
      <c r="E28" s="45" t="s">
        <v>355</v>
      </c>
      <c r="F28" s="54">
        <v>8772.5400000000009</v>
      </c>
      <c r="G28" s="16" t="s">
        <v>376</v>
      </c>
      <c r="H28" s="17" t="s">
        <v>379</v>
      </c>
      <c r="I28" s="18">
        <v>12015.52</v>
      </c>
      <c r="J28" s="18">
        <v>8438.4699999999993</v>
      </c>
      <c r="K28" s="20">
        <v>3577.05</v>
      </c>
      <c r="L28" s="19" t="s">
        <v>386</v>
      </c>
      <c r="M28" s="42"/>
      <c r="N28" s="12"/>
    </row>
    <row r="29" spans="1:14" s="49" customFormat="1" ht="35.1" customHeight="1" x14ac:dyDescent="0.2">
      <c r="A29" s="21" t="s">
        <v>463</v>
      </c>
      <c r="B29" s="51" t="s">
        <v>73</v>
      </c>
      <c r="C29" s="53" t="s">
        <v>142</v>
      </c>
      <c r="D29" s="47" t="s">
        <v>234</v>
      </c>
      <c r="E29" s="45" t="s">
        <v>355</v>
      </c>
      <c r="F29" s="54">
        <v>8772</v>
      </c>
      <c r="G29" s="16"/>
      <c r="H29" s="17"/>
      <c r="I29" s="18"/>
      <c r="J29" s="18"/>
      <c r="K29" s="20"/>
      <c r="L29" s="19"/>
      <c r="M29" s="42"/>
      <c r="N29" s="12"/>
    </row>
    <row r="30" spans="1:14" s="49" customFormat="1" ht="35.1" customHeight="1" x14ac:dyDescent="0.2">
      <c r="A30" s="21" t="s">
        <v>464</v>
      </c>
      <c r="B30" s="51" t="s">
        <v>293</v>
      </c>
      <c r="C30" s="53" t="s">
        <v>143</v>
      </c>
      <c r="D30" s="47" t="s">
        <v>294</v>
      </c>
      <c r="E30" s="45" t="s">
        <v>355</v>
      </c>
      <c r="F30" s="54">
        <v>19.54</v>
      </c>
      <c r="G30" s="16"/>
      <c r="H30" s="17"/>
      <c r="I30" s="18"/>
      <c r="J30" s="18"/>
      <c r="K30" s="20"/>
      <c r="L30" s="19"/>
      <c r="M30" s="44"/>
      <c r="N30" s="43"/>
    </row>
    <row r="31" spans="1:14" s="49" customFormat="1" ht="35.1" customHeight="1" x14ac:dyDescent="0.2">
      <c r="A31" s="21" t="s">
        <v>465</v>
      </c>
      <c r="B31" s="51" t="s">
        <v>74</v>
      </c>
      <c r="C31" s="53" t="s">
        <v>144</v>
      </c>
      <c r="D31" s="47" t="s">
        <v>235</v>
      </c>
      <c r="E31" s="45" t="s">
        <v>355</v>
      </c>
      <c r="F31" s="54">
        <v>24.6</v>
      </c>
      <c r="G31" s="16"/>
      <c r="H31" s="17"/>
      <c r="I31" s="18"/>
      <c r="J31" s="18"/>
      <c r="K31" s="20"/>
      <c r="L31" s="19"/>
      <c r="M31" s="44"/>
      <c r="N31" s="43"/>
    </row>
    <row r="32" spans="1:14" s="49" customFormat="1" ht="35.1" customHeight="1" x14ac:dyDescent="0.2">
      <c r="A32" s="21" t="s">
        <v>466</v>
      </c>
      <c r="B32" s="51" t="s">
        <v>75</v>
      </c>
      <c r="C32" s="53" t="s">
        <v>145</v>
      </c>
      <c r="D32" s="47" t="s">
        <v>295</v>
      </c>
      <c r="E32" s="45" t="s">
        <v>355</v>
      </c>
      <c r="F32" s="54">
        <v>600</v>
      </c>
      <c r="G32" s="16"/>
      <c r="H32" s="17"/>
      <c r="I32" s="18"/>
      <c r="J32" s="18"/>
      <c r="K32" s="20"/>
      <c r="L32" s="19"/>
      <c r="M32" s="12"/>
      <c r="N32" s="12"/>
    </row>
    <row r="33" spans="1:14" s="49" customFormat="1" ht="35.1" customHeight="1" x14ac:dyDescent="0.2">
      <c r="A33" s="21" t="s">
        <v>467</v>
      </c>
      <c r="B33" s="51" t="s">
        <v>71</v>
      </c>
      <c r="C33" s="53" t="s">
        <v>140</v>
      </c>
      <c r="D33" s="47" t="s">
        <v>231</v>
      </c>
      <c r="E33" s="45" t="s">
        <v>355</v>
      </c>
      <c r="F33" s="54">
        <v>4.6500000000000004</v>
      </c>
      <c r="G33" s="16"/>
      <c r="H33" s="17"/>
      <c r="I33" s="18"/>
      <c r="J33" s="18"/>
      <c r="K33" s="20"/>
      <c r="L33" s="19"/>
      <c r="M33" s="12"/>
      <c r="N33" s="12"/>
    </row>
    <row r="34" spans="1:14" s="49" customFormat="1" ht="35.1" customHeight="1" x14ac:dyDescent="0.2">
      <c r="A34" s="21" t="s">
        <v>468</v>
      </c>
      <c r="B34" s="51" t="s">
        <v>72</v>
      </c>
      <c r="C34" s="53" t="s">
        <v>141</v>
      </c>
      <c r="D34" s="47" t="s">
        <v>232</v>
      </c>
      <c r="E34" s="45" t="s">
        <v>355</v>
      </c>
      <c r="F34" s="54">
        <v>394.16</v>
      </c>
      <c r="G34" s="16"/>
      <c r="H34" s="17"/>
      <c r="I34" s="18"/>
      <c r="J34" s="18"/>
      <c r="K34" s="20"/>
      <c r="L34" s="19"/>
      <c r="M34" s="12"/>
      <c r="N34" s="12"/>
    </row>
    <row r="35" spans="1:14" s="49" customFormat="1" ht="35.1" customHeight="1" x14ac:dyDescent="0.2">
      <c r="A35" s="21" t="s">
        <v>469</v>
      </c>
      <c r="B35" s="51" t="s">
        <v>76</v>
      </c>
      <c r="C35" s="46">
        <v>94552037001</v>
      </c>
      <c r="D35" s="47" t="s">
        <v>236</v>
      </c>
      <c r="E35" s="45" t="s">
        <v>355</v>
      </c>
      <c r="F35" s="54">
        <v>2035.89</v>
      </c>
      <c r="G35" s="16" t="s">
        <v>376</v>
      </c>
      <c r="H35" s="17" t="s">
        <v>380</v>
      </c>
      <c r="I35" s="18">
        <v>3182.64</v>
      </c>
      <c r="J35" s="18">
        <v>3056.98</v>
      </c>
      <c r="K35" s="20">
        <v>125.66</v>
      </c>
      <c r="L35" s="19" t="s">
        <v>378</v>
      </c>
      <c r="M35" s="12"/>
      <c r="N35" s="12"/>
    </row>
    <row r="36" spans="1:14" s="49" customFormat="1" ht="35.1" customHeight="1" x14ac:dyDescent="0.2">
      <c r="A36" s="21" t="s">
        <v>470</v>
      </c>
      <c r="B36" s="51" t="s">
        <v>34</v>
      </c>
      <c r="C36" s="53" t="s">
        <v>146</v>
      </c>
      <c r="D36" s="47" t="s">
        <v>237</v>
      </c>
      <c r="E36" s="45" t="s">
        <v>355</v>
      </c>
      <c r="F36" s="54">
        <v>1000</v>
      </c>
      <c r="G36" s="16"/>
      <c r="H36" s="17"/>
      <c r="I36" s="18"/>
      <c r="J36" s="18"/>
      <c r="K36" s="20"/>
      <c r="L36" s="19"/>
      <c r="M36" s="12"/>
      <c r="N36" s="12"/>
    </row>
    <row r="37" spans="1:14" s="49" customFormat="1" ht="35.1" customHeight="1" x14ac:dyDescent="0.2">
      <c r="A37" s="21" t="s">
        <v>471</v>
      </c>
      <c r="B37" s="51" t="s">
        <v>35</v>
      </c>
      <c r="C37" s="53" t="s">
        <v>147</v>
      </c>
      <c r="D37" s="47" t="s">
        <v>296</v>
      </c>
      <c r="E37" s="45" t="s">
        <v>355</v>
      </c>
      <c r="F37" s="54">
        <v>39.81</v>
      </c>
      <c r="G37" s="16"/>
      <c r="H37" s="17"/>
      <c r="I37" s="18"/>
      <c r="J37" s="18"/>
      <c r="K37" s="20"/>
      <c r="L37" s="19"/>
      <c r="M37" s="12"/>
      <c r="N37" s="12"/>
    </row>
    <row r="38" spans="1:14" s="49" customFormat="1" ht="35.1" customHeight="1" x14ac:dyDescent="0.2">
      <c r="A38" s="21" t="s">
        <v>472</v>
      </c>
      <c r="B38" s="51" t="s">
        <v>297</v>
      </c>
      <c r="C38" s="53"/>
      <c r="D38" s="47" t="s">
        <v>298</v>
      </c>
      <c r="E38" s="45" t="s">
        <v>355</v>
      </c>
      <c r="F38" s="54">
        <v>21.5</v>
      </c>
      <c r="G38" s="16"/>
      <c r="H38" s="17"/>
      <c r="I38" s="18"/>
      <c r="J38" s="18"/>
      <c r="K38" s="20"/>
      <c r="L38" s="19"/>
      <c r="M38" s="12"/>
      <c r="N38" s="12"/>
    </row>
    <row r="39" spans="1:14" s="49" customFormat="1" ht="35.1" customHeight="1" x14ac:dyDescent="0.2">
      <c r="A39" s="21" t="s">
        <v>473</v>
      </c>
      <c r="B39" s="51" t="s">
        <v>36</v>
      </c>
      <c r="C39" s="53" t="s">
        <v>148</v>
      </c>
      <c r="D39" s="47" t="s">
        <v>299</v>
      </c>
      <c r="E39" s="45" t="s">
        <v>355</v>
      </c>
      <c r="F39" s="54">
        <v>4438</v>
      </c>
      <c r="G39" s="16"/>
      <c r="H39" s="17"/>
      <c r="I39" s="18"/>
      <c r="J39" s="18"/>
      <c r="K39" s="20"/>
      <c r="L39" s="19"/>
      <c r="M39" s="12"/>
      <c r="N39" s="12"/>
    </row>
    <row r="40" spans="1:14" s="49" customFormat="1" ht="35.1" customHeight="1" x14ac:dyDescent="0.2">
      <c r="A40" s="21" t="s">
        <v>474</v>
      </c>
      <c r="B40" s="51" t="s">
        <v>37</v>
      </c>
      <c r="C40" s="53" t="s">
        <v>149</v>
      </c>
      <c r="D40" s="47" t="s">
        <v>300</v>
      </c>
      <c r="E40" s="45" t="s">
        <v>355</v>
      </c>
      <c r="F40" s="54">
        <v>1800</v>
      </c>
      <c r="G40" s="16"/>
      <c r="H40" s="17"/>
      <c r="I40" s="18"/>
      <c r="J40" s="18"/>
      <c r="K40" s="20"/>
      <c r="L40" s="19"/>
      <c r="M40" s="12"/>
      <c r="N40" s="12"/>
    </row>
    <row r="41" spans="1:14" s="49" customFormat="1" ht="44.25" customHeight="1" x14ac:dyDescent="0.2">
      <c r="A41" s="21" t="s">
        <v>475</v>
      </c>
      <c r="B41" s="51" t="s">
        <v>302</v>
      </c>
      <c r="C41" s="53"/>
      <c r="D41" s="47" t="s">
        <v>301</v>
      </c>
      <c r="E41" s="45" t="s">
        <v>355</v>
      </c>
      <c r="F41" s="54">
        <v>285.60000000000002</v>
      </c>
      <c r="G41" s="16"/>
      <c r="H41" s="17"/>
      <c r="I41" s="18"/>
      <c r="J41" s="18"/>
      <c r="K41" s="20"/>
      <c r="L41" s="19"/>
      <c r="M41" s="12"/>
      <c r="N41" s="12"/>
    </row>
    <row r="42" spans="1:14" s="49" customFormat="1" ht="35.1" customHeight="1" x14ac:dyDescent="0.2">
      <c r="A42" s="21" t="s">
        <v>476</v>
      </c>
      <c r="B42" s="51" t="s">
        <v>38</v>
      </c>
      <c r="C42" s="53" t="s">
        <v>150</v>
      </c>
      <c r="D42" s="47" t="s">
        <v>303</v>
      </c>
      <c r="E42" s="45" t="s">
        <v>355</v>
      </c>
      <c r="F42" s="54">
        <v>3736</v>
      </c>
      <c r="G42" s="16"/>
      <c r="H42" s="17"/>
      <c r="I42" s="18"/>
      <c r="J42" s="18"/>
      <c r="K42" s="20"/>
      <c r="L42" s="19"/>
      <c r="M42" s="12"/>
      <c r="N42" s="12"/>
    </row>
    <row r="43" spans="1:14" s="49" customFormat="1" ht="35.1" customHeight="1" x14ac:dyDescent="0.2">
      <c r="A43" s="21" t="s">
        <v>477</v>
      </c>
      <c r="B43" s="51" t="s">
        <v>77</v>
      </c>
      <c r="C43" s="53" t="s">
        <v>151</v>
      </c>
      <c r="D43" s="47" t="s">
        <v>238</v>
      </c>
      <c r="E43" s="45" t="s">
        <v>355</v>
      </c>
      <c r="F43" s="54">
        <v>269.12</v>
      </c>
      <c r="G43" s="16"/>
      <c r="H43" s="17"/>
      <c r="I43" s="18"/>
      <c r="J43" s="18"/>
      <c r="K43" s="20"/>
      <c r="L43" s="19"/>
      <c r="M43" s="12"/>
      <c r="N43" s="12"/>
    </row>
    <row r="44" spans="1:14" s="49" customFormat="1" ht="35.1" customHeight="1" x14ac:dyDescent="0.2">
      <c r="A44" s="21" t="s">
        <v>478</v>
      </c>
      <c r="B44" s="51" t="s">
        <v>117</v>
      </c>
      <c r="C44" s="53" t="s">
        <v>152</v>
      </c>
      <c r="D44" s="47" t="s">
        <v>239</v>
      </c>
      <c r="E44" s="45" t="s">
        <v>355</v>
      </c>
      <c r="F44" s="54">
        <v>33.18</v>
      </c>
      <c r="G44" s="16"/>
      <c r="H44" s="17"/>
      <c r="I44" s="18"/>
      <c r="J44" s="18"/>
      <c r="K44" s="20"/>
      <c r="L44" s="19"/>
      <c r="M44" s="12"/>
      <c r="N44" s="12"/>
    </row>
    <row r="45" spans="1:14" s="49" customFormat="1" ht="35.1" customHeight="1" x14ac:dyDescent="0.2">
      <c r="A45" s="21" t="s">
        <v>479</v>
      </c>
      <c r="B45" s="51" t="s">
        <v>39</v>
      </c>
      <c r="C45" s="53" t="s">
        <v>153</v>
      </c>
      <c r="D45" s="47" t="s">
        <v>304</v>
      </c>
      <c r="E45" s="45" t="s">
        <v>355</v>
      </c>
      <c r="F45" s="54">
        <v>1400</v>
      </c>
      <c r="G45" s="16"/>
      <c r="H45" s="17"/>
      <c r="I45" s="18"/>
      <c r="J45" s="18"/>
      <c r="K45" s="20"/>
      <c r="L45" s="19"/>
      <c r="M45" s="36"/>
      <c r="N45" s="36"/>
    </row>
    <row r="46" spans="1:14" s="49" customFormat="1" ht="35.1" customHeight="1" x14ac:dyDescent="0.2">
      <c r="A46" s="21" t="s">
        <v>480</v>
      </c>
      <c r="B46" s="51" t="s">
        <v>78</v>
      </c>
      <c r="C46" s="53" t="s">
        <v>154</v>
      </c>
      <c r="D46" s="47" t="s">
        <v>240</v>
      </c>
      <c r="E46" s="45" t="s">
        <v>355</v>
      </c>
      <c r="F46" s="54">
        <v>71.55</v>
      </c>
      <c r="G46" s="16"/>
      <c r="H46" s="17"/>
      <c r="I46" s="18"/>
      <c r="J46" s="18"/>
      <c r="K46" s="20"/>
      <c r="L46" s="19"/>
      <c r="M46" s="12"/>
      <c r="N46" s="12"/>
    </row>
    <row r="47" spans="1:14" s="49" customFormat="1" ht="47.25" customHeight="1" x14ac:dyDescent="0.2">
      <c r="A47" s="21" t="s">
        <v>481</v>
      </c>
      <c r="B47" s="51" t="s">
        <v>305</v>
      </c>
      <c r="C47" s="53"/>
      <c r="D47" s="47" t="s">
        <v>306</v>
      </c>
      <c r="E47" s="45" t="s">
        <v>355</v>
      </c>
      <c r="F47" s="54">
        <v>772.01</v>
      </c>
      <c r="G47" s="16"/>
      <c r="H47" s="32"/>
      <c r="I47" s="33"/>
      <c r="J47" s="33"/>
      <c r="K47" s="34"/>
      <c r="L47" s="35"/>
      <c r="M47" s="36"/>
      <c r="N47" s="36"/>
    </row>
    <row r="48" spans="1:14" s="49" customFormat="1" ht="47.25" customHeight="1" x14ac:dyDescent="0.2">
      <c r="A48" s="21" t="s">
        <v>482</v>
      </c>
      <c r="B48" s="56" t="s">
        <v>359</v>
      </c>
      <c r="C48" s="57" t="s">
        <v>360</v>
      </c>
      <c r="D48" s="58" t="s">
        <v>361</v>
      </c>
      <c r="E48" s="45" t="s">
        <v>355</v>
      </c>
      <c r="F48" s="54">
        <v>66010.13</v>
      </c>
      <c r="G48" s="16" t="s">
        <v>376</v>
      </c>
      <c r="H48" s="32" t="s">
        <v>406</v>
      </c>
      <c r="I48" s="71" t="s">
        <v>407</v>
      </c>
      <c r="J48" s="71" t="s">
        <v>407</v>
      </c>
      <c r="K48" s="34"/>
      <c r="L48" s="35" t="s">
        <v>408</v>
      </c>
      <c r="M48" s="36"/>
      <c r="N48" s="36"/>
    </row>
    <row r="49" spans="1:14" s="49" customFormat="1" ht="35.1" customHeight="1" x14ac:dyDescent="0.2">
      <c r="A49" s="21" t="s">
        <v>483</v>
      </c>
      <c r="B49" s="51" t="s">
        <v>308</v>
      </c>
      <c r="C49" s="53"/>
      <c r="D49" s="47" t="s">
        <v>307</v>
      </c>
      <c r="E49" s="45" t="s">
        <v>355</v>
      </c>
      <c r="F49" s="54">
        <v>1400</v>
      </c>
      <c r="G49" s="16"/>
      <c r="H49" s="17"/>
      <c r="I49" s="18"/>
      <c r="J49" s="18"/>
      <c r="K49" s="20"/>
      <c r="L49" s="19"/>
      <c r="M49" s="44"/>
      <c r="N49" s="43"/>
    </row>
    <row r="50" spans="1:14" s="49" customFormat="1" ht="35.1" customHeight="1" x14ac:dyDescent="0.2">
      <c r="A50" s="21" t="s">
        <v>484</v>
      </c>
      <c r="B50" s="51" t="s">
        <v>79</v>
      </c>
      <c r="C50" s="53" t="s">
        <v>155</v>
      </c>
      <c r="D50" s="47" t="s">
        <v>241</v>
      </c>
      <c r="E50" s="45" t="s">
        <v>355</v>
      </c>
      <c r="F50" s="54">
        <v>630.79</v>
      </c>
      <c r="G50" s="16"/>
      <c r="H50" s="17"/>
      <c r="I50" s="18"/>
      <c r="J50" s="18"/>
      <c r="K50" s="20"/>
      <c r="L50" s="19"/>
      <c r="M50" s="12"/>
      <c r="N50" s="12"/>
    </row>
    <row r="51" spans="1:14" s="49" customFormat="1" ht="35.1" customHeight="1" x14ac:dyDescent="0.2">
      <c r="A51" s="21" t="s">
        <v>485</v>
      </c>
      <c r="B51" s="51" t="s">
        <v>118</v>
      </c>
      <c r="C51" s="53" t="s">
        <v>156</v>
      </c>
      <c r="D51" s="47" t="s">
        <v>309</v>
      </c>
      <c r="E51" s="45" t="s">
        <v>355</v>
      </c>
      <c r="F51" s="54">
        <v>90.25</v>
      </c>
      <c r="G51" s="16"/>
      <c r="H51" s="17"/>
      <c r="I51" s="18"/>
      <c r="J51" s="18"/>
      <c r="K51" s="20"/>
      <c r="L51" s="19"/>
      <c r="M51" s="12"/>
      <c r="N51" s="12"/>
    </row>
    <row r="52" spans="1:14" s="49" customFormat="1" ht="35.1" customHeight="1" x14ac:dyDescent="0.2">
      <c r="A52" s="21" t="s">
        <v>486</v>
      </c>
      <c r="B52" s="51" t="s">
        <v>21</v>
      </c>
      <c r="C52" s="53" t="s">
        <v>157</v>
      </c>
      <c r="D52" s="47" t="s">
        <v>242</v>
      </c>
      <c r="E52" s="45" t="s">
        <v>355</v>
      </c>
      <c r="F52" s="54">
        <v>2144.29</v>
      </c>
      <c r="G52" s="16"/>
      <c r="H52" s="17"/>
      <c r="I52" s="18"/>
      <c r="J52" s="18"/>
      <c r="K52" s="20"/>
      <c r="L52" s="19"/>
      <c r="M52" s="12"/>
      <c r="N52" s="12"/>
    </row>
    <row r="53" spans="1:14" s="49" customFormat="1" ht="35.1" customHeight="1" x14ac:dyDescent="0.2">
      <c r="A53" s="21" t="s">
        <v>487</v>
      </c>
      <c r="B53" s="51" t="s">
        <v>441</v>
      </c>
      <c r="C53" s="53" t="s">
        <v>440</v>
      </c>
      <c r="D53" s="47" t="s">
        <v>439</v>
      </c>
      <c r="E53" s="45" t="s">
        <v>355</v>
      </c>
      <c r="F53" s="54">
        <v>244</v>
      </c>
      <c r="G53" s="16" t="s">
        <v>376</v>
      </c>
      <c r="H53" s="17" t="s">
        <v>435</v>
      </c>
      <c r="I53" s="70" t="s">
        <v>437</v>
      </c>
      <c r="J53" s="70" t="s">
        <v>437</v>
      </c>
      <c r="K53" s="20"/>
      <c r="L53" s="19"/>
      <c r="M53" s="12"/>
      <c r="N53" s="12"/>
    </row>
    <row r="54" spans="1:14" s="49" customFormat="1" ht="35.1" customHeight="1" x14ac:dyDescent="0.2">
      <c r="A54" s="21" t="s">
        <v>488</v>
      </c>
      <c r="B54" s="51" t="s">
        <v>310</v>
      </c>
      <c r="C54" s="53" t="s">
        <v>24</v>
      </c>
      <c r="D54" s="47" t="s">
        <v>25</v>
      </c>
      <c r="E54" s="45" t="s">
        <v>355</v>
      </c>
      <c r="F54" s="54">
        <v>53.66</v>
      </c>
      <c r="G54" s="16"/>
      <c r="H54" s="17"/>
      <c r="I54" s="18"/>
      <c r="J54" s="18"/>
      <c r="K54" s="20"/>
      <c r="L54" s="19"/>
      <c r="M54" s="12"/>
      <c r="N54" s="12"/>
    </row>
    <row r="55" spans="1:14" s="49" customFormat="1" ht="35.1" customHeight="1" x14ac:dyDescent="0.2">
      <c r="A55" s="21" t="s">
        <v>489</v>
      </c>
      <c r="B55" s="51" t="s">
        <v>119</v>
      </c>
      <c r="C55" s="53" t="s">
        <v>158</v>
      </c>
      <c r="D55" s="47" t="s">
        <v>311</v>
      </c>
      <c r="E55" s="45" t="s">
        <v>355</v>
      </c>
      <c r="F55" s="54">
        <v>7162.5</v>
      </c>
      <c r="G55" s="16"/>
      <c r="H55" s="17"/>
      <c r="I55" s="18"/>
      <c r="J55" s="18"/>
      <c r="K55" s="20"/>
      <c r="L55" s="19"/>
      <c r="M55" s="38"/>
      <c r="N55" s="38"/>
    </row>
    <row r="56" spans="1:14" s="49" customFormat="1" ht="35.1" customHeight="1" x14ac:dyDescent="0.2">
      <c r="A56" s="21" t="s">
        <v>490</v>
      </c>
      <c r="B56" s="51" t="s">
        <v>312</v>
      </c>
      <c r="C56" s="53" t="s">
        <v>159</v>
      </c>
      <c r="D56" s="47" t="s">
        <v>243</v>
      </c>
      <c r="E56" s="45" t="s">
        <v>355</v>
      </c>
      <c r="F56" s="54">
        <v>9750</v>
      </c>
      <c r="G56" s="16" t="s">
        <v>376</v>
      </c>
      <c r="H56" s="17" t="s">
        <v>427</v>
      </c>
      <c r="I56" s="70" t="s">
        <v>429</v>
      </c>
      <c r="J56" s="70" t="s">
        <v>430</v>
      </c>
      <c r="K56" s="20"/>
      <c r="L56" s="19"/>
      <c r="M56" s="43"/>
      <c r="N56" s="43"/>
    </row>
    <row r="57" spans="1:14" s="49" customFormat="1" ht="35.1" customHeight="1" x14ac:dyDescent="0.2">
      <c r="A57" s="21" t="s">
        <v>491</v>
      </c>
      <c r="B57" s="51" t="s">
        <v>40</v>
      </c>
      <c r="C57" s="53"/>
      <c r="D57" s="47" t="s">
        <v>313</v>
      </c>
      <c r="E57" s="45" t="s">
        <v>355</v>
      </c>
      <c r="F57" s="54">
        <v>504.01</v>
      </c>
      <c r="G57" s="16"/>
      <c r="H57" s="17"/>
      <c r="I57" s="18"/>
      <c r="J57" s="18"/>
      <c r="K57" s="20"/>
      <c r="L57" s="19"/>
      <c r="M57" s="43"/>
      <c r="N57" s="43"/>
    </row>
    <row r="58" spans="1:14" s="49" customFormat="1" ht="35.1" customHeight="1" x14ac:dyDescent="0.2">
      <c r="A58" s="21" t="s">
        <v>492</v>
      </c>
      <c r="B58" s="51" t="s">
        <v>314</v>
      </c>
      <c r="C58" s="53" t="s">
        <v>160</v>
      </c>
      <c r="D58" s="47" t="s">
        <v>244</v>
      </c>
      <c r="E58" s="45" t="s">
        <v>355</v>
      </c>
      <c r="F58" s="54">
        <v>29.9</v>
      </c>
      <c r="G58" s="31"/>
      <c r="H58" s="32"/>
      <c r="I58" s="33"/>
      <c r="J58" s="33"/>
      <c r="K58" s="34"/>
      <c r="L58" s="35"/>
      <c r="M58" s="38"/>
      <c r="N58" s="38"/>
    </row>
    <row r="59" spans="1:14" s="49" customFormat="1" ht="35.1" customHeight="1" x14ac:dyDescent="0.2">
      <c r="A59" s="21" t="s">
        <v>493</v>
      </c>
      <c r="B59" s="51" t="s">
        <v>120</v>
      </c>
      <c r="C59" s="53" t="s">
        <v>161</v>
      </c>
      <c r="D59" s="47" t="s">
        <v>315</v>
      </c>
      <c r="E59" s="45" t="s">
        <v>355</v>
      </c>
      <c r="F59" s="54">
        <v>1492.5</v>
      </c>
      <c r="G59" s="16"/>
      <c r="H59" s="17"/>
      <c r="I59" s="18"/>
      <c r="J59" s="18"/>
      <c r="K59" s="20"/>
      <c r="L59" s="19"/>
      <c r="M59" s="43"/>
      <c r="N59" s="43"/>
    </row>
    <row r="60" spans="1:14" s="49" customFormat="1" ht="58.5" customHeight="1" x14ac:dyDescent="0.2">
      <c r="A60" s="21" t="s">
        <v>494</v>
      </c>
      <c r="B60" s="62" t="s">
        <v>318</v>
      </c>
      <c r="C60" s="53" t="s">
        <v>165</v>
      </c>
      <c r="D60" s="47" t="s">
        <v>319</v>
      </c>
      <c r="E60" s="45" t="s">
        <v>355</v>
      </c>
      <c r="F60" s="54">
        <v>984.71</v>
      </c>
      <c r="G60" s="31" t="s">
        <v>376</v>
      </c>
      <c r="H60" s="32" t="s">
        <v>435</v>
      </c>
      <c r="I60" s="71" t="s">
        <v>438</v>
      </c>
      <c r="J60" s="71" t="s">
        <v>438</v>
      </c>
      <c r="K60" s="34"/>
      <c r="L60" s="35"/>
      <c r="M60" s="36"/>
      <c r="N60" s="36"/>
    </row>
    <row r="61" spans="1:14" s="49" customFormat="1" ht="35.1" customHeight="1" x14ac:dyDescent="0.2">
      <c r="A61" s="21" t="s">
        <v>495</v>
      </c>
      <c r="B61" s="51" t="s">
        <v>80</v>
      </c>
      <c r="C61" s="53" t="s">
        <v>163</v>
      </c>
      <c r="D61" s="47" t="s">
        <v>246</v>
      </c>
      <c r="E61" s="45" t="s">
        <v>355</v>
      </c>
      <c r="F61" s="54">
        <v>359.48</v>
      </c>
      <c r="G61" s="16"/>
      <c r="H61" s="17"/>
      <c r="I61" s="18"/>
      <c r="J61" s="18"/>
      <c r="K61" s="20"/>
      <c r="L61" s="19"/>
      <c r="M61" s="12"/>
      <c r="N61" s="12"/>
    </row>
    <row r="62" spans="1:14" s="49" customFormat="1" ht="35.1" customHeight="1" x14ac:dyDescent="0.2">
      <c r="A62" s="21" t="s">
        <v>496</v>
      </c>
      <c r="B62" s="51" t="s">
        <v>41</v>
      </c>
      <c r="C62" s="53" t="s">
        <v>164</v>
      </c>
      <c r="D62" s="47" t="s">
        <v>317</v>
      </c>
      <c r="E62" s="45" t="s">
        <v>355</v>
      </c>
      <c r="F62" s="54">
        <v>604.4</v>
      </c>
      <c r="G62" s="16"/>
      <c r="H62" s="17"/>
      <c r="I62" s="18"/>
      <c r="J62" s="18"/>
      <c r="K62" s="20"/>
      <c r="L62" s="19"/>
      <c r="M62" s="40"/>
      <c r="N62" s="36"/>
    </row>
    <row r="63" spans="1:14" s="49" customFormat="1" ht="87.75" customHeight="1" x14ac:dyDescent="0.2">
      <c r="A63" s="21" t="s">
        <v>497</v>
      </c>
      <c r="B63" s="59" t="s">
        <v>365</v>
      </c>
      <c r="C63" s="57" t="s">
        <v>363</v>
      </c>
      <c r="D63" s="58" t="s">
        <v>362</v>
      </c>
      <c r="E63" s="45" t="s">
        <v>355</v>
      </c>
      <c r="F63" s="54">
        <v>9452.93</v>
      </c>
      <c r="G63" s="31" t="s">
        <v>376</v>
      </c>
      <c r="H63" s="32" t="s">
        <v>382</v>
      </c>
      <c r="I63" s="18">
        <v>3922.34</v>
      </c>
      <c r="J63" s="18">
        <v>2017.5</v>
      </c>
      <c r="K63" s="34">
        <v>1904.84</v>
      </c>
      <c r="L63" s="35" t="s">
        <v>383</v>
      </c>
      <c r="M63" s="63" t="s">
        <v>384</v>
      </c>
      <c r="N63" s="63" t="s">
        <v>385</v>
      </c>
    </row>
    <row r="64" spans="1:14" s="49" customFormat="1" ht="35.1" customHeight="1" x14ac:dyDescent="0.2">
      <c r="A64" s="21" t="s">
        <v>498</v>
      </c>
      <c r="B64" s="51" t="s">
        <v>81</v>
      </c>
      <c r="C64" s="53" t="s">
        <v>166</v>
      </c>
      <c r="D64" s="47" t="s">
        <v>247</v>
      </c>
      <c r="E64" s="45" t="s">
        <v>355</v>
      </c>
      <c r="F64" s="54">
        <v>450</v>
      </c>
      <c r="G64" s="31"/>
      <c r="H64" s="32"/>
      <c r="I64" s="48"/>
      <c r="J64" s="33"/>
      <c r="K64" s="34"/>
      <c r="L64" s="35"/>
      <c r="M64" s="40"/>
      <c r="N64" s="36"/>
    </row>
    <row r="65" spans="1:14" s="49" customFormat="1" ht="35.1" customHeight="1" x14ac:dyDescent="0.2">
      <c r="A65" s="21" t="s">
        <v>499</v>
      </c>
      <c r="B65" s="56" t="s">
        <v>364</v>
      </c>
      <c r="C65" s="57" t="s">
        <v>367</v>
      </c>
      <c r="D65" s="58" t="s">
        <v>366</v>
      </c>
      <c r="E65" s="45" t="s">
        <v>355</v>
      </c>
      <c r="F65" s="54">
        <v>285054.71000000002</v>
      </c>
      <c r="G65" s="31" t="s">
        <v>376</v>
      </c>
      <c r="H65" s="32" t="s">
        <v>421</v>
      </c>
      <c r="I65" s="72" t="s">
        <v>425</v>
      </c>
      <c r="J65" s="71" t="s">
        <v>422</v>
      </c>
      <c r="K65" s="34" t="s">
        <v>423</v>
      </c>
      <c r="L65" s="35" t="s">
        <v>424</v>
      </c>
      <c r="M65" s="40"/>
      <c r="N65" s="36"/>
    </row>
    <row r="66" spans="1:14" s="49" customFormat="1" ht="35.1" customHeight="1" x14ac:dyDescent="0.2">
      <c r="A66" s="21" t="s">
        <v>500</v>
      </c>
      <c r="B66" s="51" t="s">
        <v>82</v>
      </c>
      <c r="C66" s="53" t="s">
        <v>167</v>
      </c>
      <c r="D66" s="47" t="s">
        <v>248</v>
      </c>
      <c r="E66" s="45" t="s">
        <v>355</v>
      </c>
      <c r="F66" s="54">
        <v>27.4</v>
      </c>
      <c r="G66" s="16"/>
      <c r="H66" s="17"/>
      <c r="I66" s="18"/>
      <c r="J66" s="18"/>
      <c r="K66" s="20"/>
      <c r="L66" s="19"/>
      <c r="M66" s="12"/>
      <c r="N66" s="12"/>
    </row>
    <row r="67" spans="1:14" s="49" customFormat="1" ht="35.1" customHeight="1" x14ac:dyDescent="0.2">
      <c r="A67" s="21" t="s">
        <v>501</v>
      </c>
      <c r="B67" s="51" t="s">
        <v>42</v>
      </c>
      <c r="C67" s="53"/>
      <c r="D67" s="47" t="s">
        <v>320</v>
      </c>
      <c r="E67" s="45" t="s">
        <v>355</v>
      </c>
      <c r="F67" s="54">
        <v>842</v>
      </c>
      <c r="G67" s="31"/>
      <c r="H67" s="32"/>
      <c r="I67" s="33"/>
      <c r="J67" s="33"/>
      <c r="K67" s="34"/>
      <c r="L67" s="35"/>
      <c r="M67" s="50"/>
      <c r="N67" s="36"/>
    </row>
    <row r="68" spans="1:14" s="49" customFormat="1" ht="35.1" customHeight="1" x14ac:dyDescent="0.2">
      <c r="A68" s="21" t="s">
        <v>502</v>
      </c>
      <c r="B68" s="51" t="s">
        <v>83</v>
      </c>
      <c r="C68" s="53" t="s">
        <v>168</v>
      </c>
      <c r="D68" s="47" t="s">
        <v>249</v>
      </c>
      <c r="E68" s="45" t="s">
        <v>355</v>
      </c>
      <c r="F68" s="54">
        <v>962.57</v>
      </c>
      <c r="G68" s="16"/>
      <c r="H68" s="17"/>
      <c r="I68" s="18"/>
      <c r="J68" s="18"/>
      <c r="K68" s="20"/>
      <c r="L68" s="19"/>
      <c r="M68" s="36"/>
      <c r="N68" s="36"/>
    </row>
    <row r="69" spans="1:14" s="49" customFormat="1" ht="35.1" customHeight="1" x14ac:dyDescent="0.2">
      <c r="A69" s="21" t="s">
        <v>503</v>
      </c>
      <c r="B69" s="51" t="s">
        <v>84</v>
      </c>
      <c r="C69" s="53" t="s">
        <v>169</v>
      </c>
      <c r="D69" s="47" t="s">
        <v>250</v>
      </c>
      <c r="E69" s="45" t="s">
        <v>355</v>
      </c>
      <c r="F69" s="54">
        <v>5337.3</v>
      </c>
      <c r="G69" s="16" t="s">
        <v>376</v>
      </c>
      <c r="H69" s="17" t="s">
        <v>377</v>
      </c>
      <c r="I69" s="18">
        <v>4167.96</v>
      </c>
      <c r="J69" s="18">
        <v>4167.96</v>
      </c>
      <c r="K69" s="20"/>
      <c r="L69" s="19" t="s">
        <v>378</v>
      </c>
      <c r="M69" s="36"/>
      <c r="N69" s="36"/>
    </row>
    <row r="70" spans="1:14" s="49" customFormat="1" ht="35.1" customHeight="1" x14ac:dyDescent="0.2">
      <c r="A70" s="21" t="s">
        <v>504</v>
      </c>
      <c r="B70" s="51" t="s">
        <v>321</v>
      </c>
      <c r="C70" s="46">
        <v>87311810356</v>
      </c>
      <c r="D70" s="47" t="s">
        <v>322</v>
      </c>
      <c r="E70" s="45" t="s">
        <v>355</v>
      </c>
      <c r="F70" s="54">
        <v>86.86</v>
      </c>
      <c r="G70" s="31"/>
      <c r="H70" s="32"/>
      <c r="I70" s="33"/>
      <c r="J70" s="33"/>
      <c r="K70" s="34"/>
      <c r="L70" s="35"/>
      <c r="M70" s="36"/>
      <c r="N70" s="36"/>
    </row>
    <row r="71" spans="1:14" s="49" customFormat="1" ht="35.1" customHeight="1" x14ac:dyDescent="0.2">
      <c r="A71" s="21" t="s">
        <v>505</v>
      </c>
      <c r="B71" s="51" t="s">
        <v>85</v>
      </c>
      <c r="C71" s="53" t="s">
        <v>170</v>
      </c>
      <c r="D71" s="47" t="s">
        <v>251</v>
      </c>
      <c r="E71" s="45" t="s">
        <v>355</v>
      </c>
      <c r="F71" s="54">
        <v>254.88</v>
      </c>
      <c r="G71" s="16" t="s">
        <v>376</v>
      </c>
      <c r="H71" s="17" t="s">
        <v>380</v>
      </c>
      <c r="I71" s="18">
        <v>395.16</v>
      </c>
      <c r="J71" s="18">
        <v>395.16</v>
      </c>
      <c r="K71" s="20"/>
      <c r="L71" s="19" t="s">
        <v>378</v>
      </c>
      <c r="M71" s="12"/>
      <c r="N71" s="12"/>
    </row>
    <row r="72" spans="1:14" s="49" customFormat="1" ht="35.1" customHeight="1" x14ac:dyDescent="0.2">
      <c r="A72" s="21" t="s">
        <v>506</v>
      </c>
      <c r="B72" s="62" t="s">
        <v>323</v>
      </c>
      <c r="C72" s="53" t="s">
        <v>171</v>
      </c>
      <c r="D72" s="47" t="s">
        <v>324</v>
      </c>
      <c r="E72" s="45" t="s">
        <v>355</v>
      </c>
      <c r="F72" s="54">
        <v>313.81</v>
      </c>
      <c r="G72" s="16"/>
      <c r="H72" s="17"/>
      <c r="I72" s="18"/>
      <c r="J72" s="18"/>
      <c r="K72" s="20"/>
      <c r="L72" s="19"/>
      <c r="M72" s="12"/>
      <c r="N72" s="12"/>
    </row>
    <row r="73" spans="1:14" s="49" customFormat="1" ht="35.1" customHeight="1" x14ac:dyDescent="0.2">
      <c r="A73" s="21" t="s">
        <v>507</v>
      </c>
      <c r="B73" s="51" t="s">
        <v>43</v>
      </c>
      <c r="C73" s="53"/>
      <c r="D73" s="47" t="s">
        <v>325</v>
      </c>
      <c r="E73" s="45" t="s">
        <v>355</v>
      </c>
      <c r="F73" s="54">
        <v>86.5</v>
      </c>
      <c r="G73" s="16"/>
      <c r="H73" s="17"/>
      <c r="I73" s="18"/>
      <c r="J73" s="18"/>
      <c r="K73" s="20"/>
      <c r="L73" s="39"/>
      <c r="M73" s="12"/>
      <c r="N73" s="12"/>
    </row>
    <row r="74" spans="1:14" s="49" customFormat="1" ht="35.1" customHeight="1" x14ac:dyDescent="0.2">
      <c r="A74" s="21" t="s">
        <v>508</v>
      </c>
      <c r="B74" s="51" t="s">
        <v>121</v>
      </c>
      <c r="C74" s="53"/>
      <c r="D74" s="47" t="s">
        <v>326</v>
      </c>
      <c r="E74" s="45" t="s">
        <v>355</v>
      </c>
      <c r="F74" s="54">
        <v>35.28</v>
      </c>
      <c r="G74" s="31"/>
      <c r="H74" s="32"/>
      <c r="I74" s="33"/>
      <c r="J74" s="33"/>
      <c r="K74" s="34"/>
      <c r="L74" s="35"/>
      <c r="M74" s="36"/>
      <c r="N74" s="36"/>
    </row>
    <row r="75" spans="1:14" s="49" customFormat="1" ht="60" customHeight="1" x14ac:dyDescent="0.2">
      <c r="A75" s="21" t="s">
        <v>509</v>
      </c>
      <c r="B75" s="60" t="s">
        <v>375</v>
      </c>
      <c r="C75" s="61">
        <v>65918029671</v>
      </c>
      <c r="D75" s="58" t="s">
        <v>374</v>
      </c>
      <c r="E75" s="45" t="s">
        <v>355</v>
      </c>
      <c r="F75" s="54">
        <v>51506.48</v>
      </c>
      <c r="G75" s="31" t="s">
        <v>376</v>
      </c>
      <c r="H75" s="32" t="s">
        <v>397</v>
      </c>
      <c r="I75" s="33">
        <v>50980.36</v>
      </c>
      <c r="J75" s="33">
        <v>50980.36</v>
      </c>
      <c r="K75" s="34"/>
      <c r="L75" s="35" t="s">
        <v>400</v>
      </c>
      <c r="M75" s="68" t="s">
        <v>401</v>
      </c>
      <c r="N75" s="69" t="s">
        <v>402</v>
      </c>
    </row>
    <row r="76" spans="1:14" s="49" customFormat="1" ht="35.1" customHeight="1" x14ac:dyDescent="0.2">
      <c r="A76" s="21" t="s">
        <v>510</v>
      </c>
      <c r="B76" s="51" t="s">
        <v>327</v>
      </c>
      <c r="C76" s="53"/>
      <c r="D76" s="47" t="s">
        <v>328</v>
      </c>
      <c r="E76" s="45" t="s">
        <v>355</v>
      </c>
      <c r="F76" s="54">
        <v>51.35</v>
      </c>
      <c r="G76" s="16"/>
      <c r="H76" s="17"/>
      <c r="I76" s="18"/>
      <c r="J76" s="18"/>
      <c r="K76" s="20"/>
      <c r="L76" s="19"/>
      <c r="M76" s="12"/>
      <c r="N76" s="12"/>
    </row>
    <row r="77" spans="1:14" s="49" customFormat="1" ht="35.1" customHeight="1" x14ac:dyDescent="0.2">
      <c r="A77" s="21" t="s">
        <v>511</v>
      </c>
      <c r="B77" s="51" t="s">
        <v>329</v>
      </c>
      <c r="C77" s="53"/>
      <c r="D77" s="47" t="s">
        <v>330</v>
      </c>
      <c r="E77" s="45" t="s">
        <v>355</v>
      </c>
      <c r="F77" s="54">
        <v>6614.16</v>
      </c>
      <c r="G77" s="16"/>
      <c r="H77" s="17"/>
      <c r="I77" s="18"/>
      <c r="J77" s="18"/>
      <c r="K77" s="20"/>
      <c r="L77" s="19"/>
      <c r="M77" s="36"/>
      <c r="N77" s="36"/>
    </row>
    <row r="78" spans="1:14" s="49" customFormat="1" ht="35.1" customHeight="1" x14ac:dyDescent="0.2">
      <c r="A78" s="21" t="s">
        <v>512</v>
      </c>
      <c r="B78" s="51" t="s">
        <v>44</v>
      </c>
      <c r="C78" s="53" t="s">
        <v>172</v>
      </c>
      <c r="D78" s="47" t="s">
        <v>252</v>
      </c>
      <c r="E78" s="45" t="s">
        <v>355</v>
      </c>
      <c r="F78" s="54">
        <v>350</v>
      </c>
      <c r="G78" s="16"/>
      <c r="H78" s="17"/>
      <c r="I78" s="18"/>
      <c r="J78" s="18"/>
      <c r="K78" s="20"/>
      <c r="L78" s="19"/>
      <c r="M78" s="12"/>
      <c r="N78" s="12"/>
    </row>
    <row r="79" spans="1:14" s="49" customFormat="1" ht="35.1" customHeight="1" x14ac:dyDescent="0.2">
      <c r="A79" s="21" t="s">
        <v>513</v>
      </c>
      <c r="B79" s="51" t="s">
        <v>45</v>
      </c>
      <c r="C79" s="53" t="s">
        <v>173</v>
      </c>
      <c r="D79" s="47" t="s">
        <v>243</v>
      </c>
      <c r="E79" s="45" t="s">
        <v>355</v>
      </c>
      <c r="F79" s="54">
        <v>2200</v>
      </c>
      <c r="G79" s="16"/>
      <c r="H79" s="17"/>
      <c r="I79" s="18"/>
      <c r="J79" s="18"/>
      <c r="K79" s="20"/>
      <c r="L79" s="19"/>
      <c r="M79" s="12"/>
      <c r="N79" s="12"/>
    </row>
    <row r="80" spans="1:14" s="49" customFormat="1" ht="35.1" customHeight="1" x14ac:dyDescent="0.2">
      <c r="A80" s="21" t="s">
        <v>514</v>
      </c>
      <c r="B80" s="51" t="s">
        <v>86</v>
      </c>
      <c r="C80" s="53" t="s">
        <v>174</v>
      </c>
      <c r="D80" s="47" t="s">
        <v>253</v>
      </c>
      <c r="E80" s="45" t="s">
        <v>355</v>
      </c>
      <c r="F80" s="54">
        <v>816.89</v>
      </c>
      <c r="G80" s="16"/>
      <c r="H80" s="17"/>
      <c r="I80" s="18"/>
      <c r="J80" s="18"/>
      <c r="K80" s="20"/>
      <c r="L80" s="19"/>
      <c r="M80" s="36"/>
      <c r="N80" s="36"/>
    </row>
    <row r="81" spans="1:14" s="49" customFormat="1" ht="35.1" customHeight="1" x14ac:dyDescent="0.2">
      <c r="A81" s="21" t="s">
        <v>515</v>
      </c>
      <c r="B81" s="51" t="s">
        <v>87</v>
      </c>
      <c r="C81" s="53" t="s">
        <v>175</v>
      </c>
      <c r="D81" s="47" t="s">
        <v>333</v>
      </c>
      <c r="E81" s="45" t="s">
        <v>355</v>
      </c>
      <c r="F81" s="54">
        <v>29.32</v>
      </c>
      <c r="G81" s="16"/>
      <c r="H81" s="17"/>
      <c r="I81" s="18"/>
      <c r="J81" s="18"/>
      <c r="K81" s="20"/>
      <c r="L81" s="19"/>
      <c r="M81" s="12"/>
      <c r="N81" s="12"/>
    </row>
    <row r="82" spans="1:14" s="49" customFormat="1" ht="35.1" customHeight="1" x14ac:dyDescent="0.2">
      <c r="A82" s="21" t="s">
        <v>516</v>
      </c>
      <c r="B82" s="51" t="s">
        <v>46</v>
      </c>
      <c r="C82" s="53"/>
      <c r="D82" s="47" t="s">
        <v>331</v>
      </c>
      <c r="E82" s="45" t="s">
        <v>355</v>
      </c>
      <c r="F82" s="54">
        <v>84.15</v>
      </c>
      <c r="G82" s="16"/>
      <c r="H82" s="17"/>
      <c r="I82" s="18"/>
      <c r="J82" s="18"/>
      <c r="K82" s="20"/>
      <c r="L82" s="19"/>
      <c r="M82" s="12"/>
      <c r="N82" s="12"/>
    </row>
    <row r="83" spans="1:14" s="49" customFormat="1" ht="35.1" customHeight="1" x14ac:dyDescent="0.2">
      <c r="A83" s="21" t="s">
        <v>517</v>
      </c>
      <c r="B83" s="51" t="s">
        <v>88</v>
      </c>
      <c r="C83" s="53" t="s">
        <v>176</v>
      </c>
      <c r="D83" s="47" t="s">
        <v>254</v>
      </c>
      <c r="E83" s="45" t="s">
        <v>355</v>
      </c>
      <c r="F83" s="54">
        <v>34.54</v>
      </c>
      <c r="G83" s="16"/>
      <c r="H83" s="17"/>
      <c r="I83" s="18"/>
      <c r="J83" s="18"/>
      <c r="K83" s="20"/>
      <c r="L83" s="19"/>
      <c r="M83" s="12"/>
      <c r="N83" s="12"/>
    </row>
    <row r="84" spans="1:14" s="49" customFormat="1" ht="35.1" customHeight="1" x14ac:dyDescent="0.2">
      <c r="A84" s="21" t="s">
        <v>518</v>
      </c>
      <c r="B84" s="51" t="s">
        <v>122</v>
      </c>
      <c r="C84" s="53" t="s">
        <v>177</v>
      </c>
      <c r="D84" s="47" t="s">
        <v>332</v>
      </c>
      <c r="E84" s="45" t="s">
        <v>355</v>
      </c>
      <c r="F84" s="54">
        <v>1900</v>
      </c>
      <c r="G84" s="16"/>
      <c r="H84" s="17"/>
      <c r="I84" s="18"/>
      <c r="J84" s="18"/>
      <c r="K84" s="20"/>
      <c r="L84" s="19"/>
      <c r="M84" s="36"/>
      <c r="N84" s="36"/>
    </row>
    <row r="85" spans="1:14" s="49" customFormat="1" ht="35.1" customHeight="1" x14ac:dyDescent="0.2">
      <c r="A85" s="21" t="s">
        <v>519</v>
      </c>
      <c r="B85" s="51" t="s">
        <v>89</v>
      </c>
      <c r="C85" s="53" t="s">
        <v>178</v>
      </c>
      <c r="D85" s="47" t="s">
        <v>255</v>
      </c>
      <c r="E85" s="45" t="s">
        <v>355</v>
      </c>
      <c r="F85" s="54">
        <v>6646.73</v>
      </c>
      <c r="G85" s="16" t="s">
        <v>376</v>
      </c>
      <c r="H85" s="17" t="s">
        <v>404</v>
      </c>
      <c r="I85" s="70" t="s">
        <v>419</v>
      </c>
      <c r="J85" s="70" t="s">
        <v>419</v>
      </c>
      <c r="K85" s="20"/>
      <c r="L85" s="19" t="s">
        <v>420</v>
      </c>
      <c r="M85" s="12"/>
      <c r="N85" s="12"/>
    </row>
    <row r="86" spans="1:14" s="49" customFormat="1" ht="35.1" customHeight="1" x14ac:dyDescent="0.2">
      <c r="A86" s="21" t="s">
        <v>520</v>
      </c>
      <c r="B86" s="52" t="s">
        <v>47</v>
      </c>
      <c r="C86" s="46">
        <v>31295561938</v>
      </c>
      <c r="D86" s="47" t="s">
        <v>256</v>
      </c>
      <c r="E86" s="45" t="s">
        <v>355</v>
      </c>
      <c r="F86" s="55">
        <v>34000</v>
      </c>
      <c r="G86" s="16" t="s">
        <v>376</v>
      </c>
      <c r="H86" s="17" t="s">
        <v>427</v>
      </c>
      <c r="I86" s="70" t="s">
        <v>431</v>
      </c>
      <c r="J86" s="70" t="s">
        <v>431</v>
      </c>
      <c r="K86" s="20"/>
      <c r="L86" s="19"/>
      <c r="M86" s="12"/>
      <c r="N86" s="12"/>
    </row>
    <row r="87" spans="1:14" s="49" customFormat="1" ht="35.1" customHeight="1" x14ac:dyDescent="0.2">
      <c r="A87" s="21" t="s">
        <v>521</v>
      </c>
      <c r="B87" s="51" t="s">
        <v>90</v>
      </c>
      <c r="C87" s="53" t="s">
        <v>179</v>
      </c>
      <c r="D87" s="47" t="s">
        <v>257</v>
      </c>
      <c r="E87" s="45" t="s">
        <v>355</v>
      </c>
      <c r="F87" s="54">
        <v>169.83</v>
      </c>
      <c r="G87" s="16"/>
      <c r="H87" s="17"/>
      <c r="I87" s="18"/>
      <c r="J87" s="18"/>
      <c r="K87" s="20"/>
      <c r="L87" s="19"/>
      <c r="M87" s="36"/>
      <c r="N87" s="36"/>
    </row>
    <row r="88" spans="1:14" s="49" customFormat="1" ht="35.1" customHeight="1" x14ac:dyDescent="0.2">
      <c r="A88" s="21" t="s">
        <v>522</v>
      </c>
      <c r="B88" s="51" t="s">
        <v>92</v>
      </c>
      <c r="C88" s="53" t="s">
        <v>180</v>
      </c>
      <c r="D88" s="47" t="s">
        <v>258</v>
      </c>
      <c r="E88" s="45" t="s">
        <v>355</v>
      </c>
      <c r="F88" s="54">
        <v>1411.87</v>
      </c>
      <c r="G88" s="16"/>
      <c r="H88" s="17"/>
      <c r="I88" s="18"/>
      <c r="J88" s="18"/>
      <c r="K88" s="20"/>
      <c r="L88" s="19"/>
      <c r="M88" s="12"/>
      <c r="N88" s="12"/>
    </row>
    <row r="89" spans="1:14" s="49" customFormat="1" ht="35.1" customHeight="1" x14ac:dyDescent="0.2">
      <c r="A89" s="21" t="s">
        <v>523</v>
      </c>
      <c r="B89" s="51" t="s">
        <v>91</v>
      </c>
      <c r="C89" s="53" t="s">
        <v>181</v>
      </c>
      <c r="D89" s="47" t="s">
        <v>334</v>
      </c>
      <c r="E89" s="45" t="s">
        <v>355</v>
      </c>
      <c r="F89" s="54">
        <v>4766.3900000000003</v>
      </c>
      <c r="G89" s="16" t="s">
        <v>376</v>
      </c>
      <c r="H89" s="17" t="s">
        <v>397</v>
      </c>
      <c r="I89" s="18">
        <v>5171.71</v>
      </c>
      <c r="J89" s="18">
        <v>5171.71</v>
      </c>
      <c r="K89" s="20"/>
      <c r="L89" s="19" t="s">
        <v>378</v>
      </c>
      <c r="M89" s="64" t="s">
        <v>398</v>
      </c>
      <c r="N89" s="64" t="s">
        <v>399</v>
      </c>
    </row>
    <row r="90" spans="1:14" s="49" customFormat="1" ht="35.1" customHeight="1" x14ac:dyDescent="0.2">
      <c r="A90" s="21" t="s">
        <v>524</v>
      </c>
      <c r="B90" s="51" t="s">
        <v>335</v>
      </c>
      <c r="C90" s="53" t="s">
        <v>182</v>
      </c>
      <c r="D90" s="47" t="s">
        <v>336</v>
      </c>
      <c r="E90" s="45" t="s">
        <v>355</v>
      </c>
      <c r="F90" s="54">
        <v>171.54</v>
      </c>
      <c r="G90" s="16"/>
      <c r="H90" s="17"/>
      <c r="I90" s="18"/>
      <c r="J90" s="18"/>
      <c r="K90" s="20"/>
      <c r="L90" s="19"/>
      <c r="M90" s="36"/>
      <c r="N90" s="36"/>
    </row>
    <row r="91" spans="1:14" s="49" customFormat="1" ht="35.1" customHeight="1" x14ac:dyDescent="0.2">
      <c r="A91" s="21" t="s">
        <v>525</v>
      </c>
      <c r="B91" s="51" t="s">
        <v>93</v>
      </c>
      <c r="C91" s="53" t="s">
        <v>183</v>
      </c>
      <c r="D91" s="47" t="s">
        <v>259</v>
      </c>
      <c r="E91" s="45" t="s">
        <v>355</v>
      </c>
      <c r="F91" s="54">
        <v>176.75</v>
      </c>
      <c r="G91" s="16"/>
      <c r="H91" s="17"/>
      <c r="I91" s="18"/>
      <c r="J91" s="18"/>
      <c r="K91" s="20"/>
      <c r="L91" s="19"/>
      <c r="M91" s="12"/>
      <c r="N91" s="12"/>
    </row>
    <row r="92" spans="1:14" s="49" customFormat="1" ht="82.5" customHeight="1" x14ac:dyDescent="0.2">
      <c r="A92" s="21" t="s">
        <v>526</v>
      </c>
      <c r="B92" s="52" t="s">
        <v>23</v>
      </c>
      <c r="C92" s="46">
        <v>18683136487</v>
      </c>
      <c r="D92" s="47" t="s">
        <v>26</v>
      </c>
      <c r="E92" s="45" t="s">
        <v>355</v>
      </c>
      <c r="F92" s="55">
        <f>177283.12+100147.51</f>
        <v>277430.63</v>
      </c>
      <c r="G92" s="16" t="s">
        <v>376</v>
      </c>
      <c r="H92" s="17" t="s">
        <v>387</v>
      </c>
      <c r="I92" s="18">
        <v>107891.58</v>
      </c>
      <c r="J92" s="18">
        <v>102048.64</v>
      </c>
      <c r="K92" s="20">
        <v>5842.94</v>
      </c>
      <c r="L92" s="19" t="s">
        <v>388</v>
      </c>
      <c r="M92" s="64" t="s">
        <v>389</v>
      </c>
      <c r="N92" s="65" t="s">
        <v>390</v>
      </c>
    </row>
    <row r="93" spans="1:14" s="49" customFormat="1" ht="35.1" customHeight="1" x14ac:dyDescent="0.2">
      <c r="A93" s="21" t="s">
        <v>527</v>
      </c>
      <c r="B93" s="51" t="s">
        <v>94</v>
      </c>
      <c r="C93" s="53" t="s">
        <v>184</v>
      </c>
      <c r="D93" s="47" t="s">
        <v>260</v>
      </c>
      <c r="E93" s="45" t="s">
        <v>355</v>
      </c>
      <c r="F93" s="54">
        <v>1924.48</v>
      </c>
      <c r="G93" s="16"/>
      <c r="H93" s="17"/>
      <c r="I93" s="18"/>
      <c r="J93" s="18"/>
      <c r="K93" s="20"/>
      <c r="L93" s="19"/>
      <c r="M93" s="12"/>
      <c r="N93" s="12"/>
    </row>
    <row r="94" spans="1:14" s="49" customFormat="1" ht="35.1" customHeight="1" x14ac:dyDescent="0.2">
      <c r="A94" s="21" t="s">
        <v>528</v>
      </c>
      <c r="B94" s="51" t="s">
        <v>95</v>
      </c>
      <c r="C94" s="53" t="s">
        <v>185</v>
      </c>
      <c r="D94" s="47" t="s">
        <v>395</v>
      </c>
      <c r="E94" s="45" t="s">
        <v>355</v>
      </c>
      <c r="F94" s="54">
        <v>3318.08</v>
      </c>
      <c r="G94" s="16" t="s">
        <v>376</v>
      </c>
      <c r="H94" s="17" t="s">
        <v>396</v>
      </c>
      <c r="I94" s="18">
        <v>4977.12</v>
      </c>
      <c r="J94" s="18">
        <v>4977.12</v>
      </c>
      <c r="K94" s="20"/>
      <c r="L94" s="19" t="s">
        <v>378</v>
      </c>
      <c r="M94" s="36"/>
      <c r="N94" s="36"/>
    </row>
    <row r="95" spans="1:14" s="49" customFormat="1" ht="35.1" customHeight="1" x14ac:dyDescent="0.2">
      <c r="A95" s="21" t="s">
        <v>529</v>
      </c>
      <c r="B95" s="51" t="s">
        <v>96</v>
      </c>
      <c r="C95" s="53" t="s">
        <v>186</v>
      </c>
      <c r="D95" s="47" t="s">
        <v>261</v>
      </c>
      <c r="E95" s="45" t="s">
        <v>355</v>
      </c>
      <c r="F95" s="54">
        <v>511.88</v>
      </c>
      <c r="G95" s="16"/>
      <c r="H95" s="17"/>
      <c r="I95" s="18"/>
      <c r="J95" s="18"/>
      <c r="K95" s="20"/>
      <c r="L95" s="19"/>
      <c r="M95" s="12"/>
      <c r="N95" s="12"/>
    </row>
    <row r="96" spans="1:14" s="49" customFormat="1" ht="35.1" customHeight="1" x14ac:dyDescent="0.2">
      <c r="A96" s="21" t="s">
        <v>530</v>
      </c>
      <c r="B96" s="51" t="s">
        <v>48</v>
      </c>
      <c r="C96" s="53" t="s">
        <v>187</v>
      </c>
      <c r="D96" s="47" t="s">
        <v>262</v>
      </c>
      <c r="E96" s="45" t="s">
        <v>355</v>
      </c>
      <c r="F96" s="54">
        <v>14.6</v>
      </c>
      <c r="G96" s="16"/>
      <c r="H96" s="17"/>
      <c r="I96" s="18"/>
      <c r="J96" s="18"/>
      <c r="K96" s="20"/>
      <c r="L96" s="19"/>
      <c r="M96" s="36"/>
      <c r="N96" s="36"/>
    </row>
    <row r="97" spans="1:14" s="49" customFormat="1" ht="35.1" customHeight="1" x14ac:dyDescent="0.2">
      <c r="A97" s="21" t="s">
        <v>531</v>
      </c>
      <c r="B97" s="62" t="s">
        <v>290</v>
      </c>
      <c r="C97" s="53" t="s">
        <v>134</v>
      </c>
      <c r="D97" s="47" t="s">
        <v>226</v>
      </c>
      <c r="E97" s="45" t="s">
        <v>355</v>
      </c>
      <c r="F97" s="54">
        <v>54.95</v>
      </c>
      <c r="G97" s="31"/>
      <c r="H97" s="32"/>
      <c r="I97" s="33"/>
      <c r="J97" s="33"/>
      <c r="K97" s="34"/>
      <c r="L97" s="35"/>
      <c r="M97" s="36"/>
      <c r="N97" s="36"/>
    </row>
    <row r="98" spans="1:14" s="49" customFormat="1" ht="35.1" customHeight="1" x14ac:dyDescent="0.2">
      <c r="A98" s="21" t="s">
        <v>532</v>
      </c>
      <c r="B98" s="51" t="s">
        <v>123</v>
      </c>
      <c r="C98" s="53" t="s">
        <v>188</v>
      </c>
      <c r="D98" s="47" t="s">
        <v>337</v>
      </c>
      <c r="E98" s="45" t="s">
        <v>355</v>
      </c>
      <c r="F98" s="54">
        <v>30.99</v>
      </c>
      <c r="G98" s="16"/>
      <c r="H98" s="17"/>
      <c r="I98" s="18"/>
      <c r="J98" s="18"/>
      <c r="K98" s="20"/>
      <c r="L98" s="19"/>
      <c r="M98" s="12"/>
      <c r="N98" s="12"/>
    </row>
    <row r="99" spans="1:14" s="49" customFormat="1" ht="35.1" customHeight="1" x14ac:dyDescent="0.2">
      <c r="A99" s="21" t="s">
        <v>533</v>
      </c>
      <c r="B99" s="51" t="s">
        <v>49</v>
      </c>
      <c r="C99" s="53" t="s">
        <v>189</v>
      </c>
      <c r="D99" s="47" t="s">
        <v>338</v>
      </c>
      <c r="E99" s="45" t="s">
        <v>355</v>
      </c>
      <c r="F99" s="54">
        <v>205.2</v>
      </c>
      <c r="G99" s="16"/>
      <c r="H99" s="17"/>
      <c r="I99" s="18"/>
      <c r="J99" s="18"/>
      <c r="K99" s="20"/>
      <c r="L99" s="19"/>
      <c r="M99" s="36"/>
      <c r="N99" s="36"/>
    </row>
    <row r="100" spans="1:14" s="49" customFormat="1" ht="35.1" customHeight="1" x14ac:dyDescent="0.2">
      <c r="A100" s="21" t="s">
        <v>534</v>
      </c>
      <c r="B100" s="51" t="s">
        <v>97</v>
      </c>
      <c r="C100" s="53" t="s">
        <v>190</v>
      </c>
      <c r="D100" s="47" t="s">
        <v>225</v>
      </c>
      <c r="E100" s="45" t="s">
        <v>355</v>
      </c>
      <c r="F100" s="54">
        <v>1125</v>
      </c>
      <c r="G100" s="16"/>
      <c r="H100" s="17"/>
      <c r="I100" s="18"/>
      <c r="J100" s="18"/>
      <c r="K100" s="20"/>
      <c r="L100" s="19"/>
      <c r="M100" s="12"/>
      <c r="N100" s="12"/>
    </row>
    <row r="101" spans="1:14" s="49" customFormat="1" ht="71.25" customHeight="1" x14ac:dyDescent="0.2">
      <c r="A101" s="21" t="s">
        <v>535</v>
      </c>
      <c r="B101" s="62" t="s">
        <v>316</v>
      </c>
      <c r="C101" s="53" t="s">
        <v>162</v>
      </c>
      <c r="D101" s="47" t="s">
        <v>245</v>
      </c>
      <c r="E101" s="45" t="s">
        <v>355</v>
      </c>
      <c r="F101" s="54">
        <v>20</v>
      </c>
      <c r="G101" s="31"/>
      <c r="H101" s="32"/>
      <c r="I101" s="33"/>
      <c r="J101" s="33"/>
      <c r="K101" s="34"/>
      <c r="L101" s="35"/>
      <c r="M101" s="36"/>
      <c r="N101" s="36"/>
    </row>
    <row r="102" spans="1:14" s="49" customFormat="1" ht="35.1" customHeight="1" x14ac:dyDescent="0.2">
      <c r="A102" s="21" t="s">
        <v>536</v>
      </c>
      <c r="B102" s="51" t="s">
        <v>98</v>
      </c>
      <c r="C102" s="53" t="s">
        <v>191</v>
      </c>
      <c r="D102" s="47" t="s">
        <v>263</v>
      </c>
      <c r="E102" s="45" t="s">
        <v>355</v>
      </c>
      <c r="F102" s="54">
        <v>256.83999999999997</v>
      </c>
      <c r="G102" s="31"/>
      <c r="H102" s="32"/>
      <c r="I102" s="33"/>
      <c r="J102" s="33"/>
      <c r="K102" s="34"/>
      <c r="L102" s="35"/>
      <c r="M102" s="36"/>
      <c r="N102" s="36"/>
    </row>
    <row r="103" spans="1:14" s="49" customFormat="1" ht="35.1" customHeight="1" x14ac:dyDescent="0.2">
      <c r="A103" s="21" t="s">
        <v>537</v>
      </c>
      <c r="B103" s="51" t="s">
        <v>99</v>
      </c>
      <c r="C103" s="53" t="s">
        <v>192</v>
      </c>
      <c r="D103" s="47" t="s">
        <v>264</v>
      </c>
      <c r="E103" s="45" t="s">
        <v>355</v>
      </c>
      <c r="F103" s="54">
        <v>212.5</v>
      </c>
      <c r="G103" s="31"/>
      <c r="H103" s="32"/>
      <c r="I103" s="33"/>
      <c r="J103" s="33"/>
      <c r="K103" s="34"/>
      <c r="L103" s="35"/>
      <c r="M103" s="36"/>
      <c r="N103" s="36"/>
    </row>
    <row r="104" spans="1:14" s="49" customFormat="1" ht="35.1" customHeight="1" x14ac:dyDescent="0.2">
      <c r="A104" s="21" t="s">
        <v>538</v>
      </c>
      <c r="B104" s="51" t="s">
        <v>339</v>
      </c>
      <c r="C104" s="53" t="s">
        <v>193</v>
      </c>
      <c r="D104" s="47" t="s">
        <v>265</v>
      </c>
      <c r="E104" s="45" t="s">
        <v>355</v>
      </c>
      <c r="F104" s="54">
        <v>481.25</v>
      </c>
      <c r="G104" s="16"/>
      <c r="H104" s="17"/>
      <c r="I104" s="18"/>
      <c r="J104" s="18"/>
      <c r="K104" s="39"/>
      <c r="L104" s="19"/>
      <c r="M104" s="12"/>
      <c r="N104" s="12"/>
    </row>
    <row r="105" spans="1:14" s="49" customFormat="1" ht="35.1" customHeight="1" x14ac:dyDescent="0.2">
      <c r="A105" s="21" t="s">
        <v>539</v>
      </c>
      <c r="B105" s="51" t="s">
        <v>100</v>
      </c>
      <c r="C105" s="53" t="s">
        <v>194</v>
      </c>
      <c r="D105" s="47" t="s">
        <v>266</v>
      </c>
      <c r="E105" s="45" t="s">
        <v>355</v>
      </c>
      <c r="F105" s="54">
        <v>24445.74</v>
      </c>
      <c r="G105" s="16"/>
      <c r="H105" s="32"/>
      <c r="I105" s="33"/>
      <c r="J105" s="33"/>
      <c r="K105" s="34"/>
      <c r="L105" s="35"/>
      <c r="M105" s="41"/>
      <c r="N105" s="38"/>
    </row>
    <row r="106" spans="1:14" s="49" customFormat="1" ht="35.1" customHeight="1" x14ac:dyDescent="0.2">
      <c r="A106" s="21" t="s">
        <v>540</v>
      </c>
      <c r="B106" s="60" t="s">
        <v>368</v>
      </c>
      <c r="C106" s="57" t="s">
        <v>373</v>
      </c>
      <c r="D106" s="58" t="s">
        <v>372</v>
      </c>
      <c r="E106" s="45" t="s">
        <v>355</v>
      </c>
      <c r="F106" s="55">
        <v>141513.72</v>
      </c>
      <c r="G106" s="31" t="s">
        <v>376</v>
      </c>
      <c r="H106" s="32" t="s">
        <v>404</v>
      </c>
      <c r="I106" s="33" t="s">
        <v>409</v>
      </c>
      <c r="J106" s="71" t="s">
        <v>410</v>
      </c>
      <c r="K106" s="34" t="s">
        <v>411</v>
      </c>
      <c r="L106" s="35" t="s">
        <v>412</v>
      </c>
      <c r="M106" s="41"/>
      <c r="N106" s="38"/>
    </row>
    <row r="107" spans="1:14" s="49" customFormat="1" ht="47.25" customHeight="1" x14ac:dyDescent="0.2">
      <c r="A107" s="21" t="s">
        <v>541</v>
      </c>
      <c r="B107" s="56" t="s">
        <v>369</v>
      </c>
      <c r="C107" s="57" t="s">
        <v>370</v>
      </c>
      <c r="D107" s="58" t="s">
        <v>371</v>
      </c>
      <c r="E107" s="45" t="s">
        <v>355</v>
      </c>
      <c r="F107" s="55">
        <v>183304.55</v>
      </c>
      <c r="G107" s="31" t="s">
        <v>376</v>
      </c>
      <c r="H107" s="32" t="s">
        <v>392</v>
      </c>
      <c r="I107" s="33">
        <v>195725.78</v>
      </c>
      <c r="J107" s="33">
        <v>195725.78</v>
      </c>
      <c r="K107" s="67" t="s">
        <v>394</v>
      </c>
      <c r="L107" s="66" t="s">
        <v>393</v>
      </c>
      <c r="M107" s="41"/>
      <c r="N107" s="38"/>
    </row>
    <row r="108" spans="1:14" s="49" customFormat="1" ht="35.1" customHeight="1" x14ac:dyDescent="0.2">
      <c r="A108" s="21" t="s">
        <v>542</v>
      </c>
      <c r="B108" s="51" t="s">
        <v>101</v>
      </c>
      <c r="C108" s="53" t="s">
        <v>195</v>
      </c>
      <c r="D108" s="47" t="s">
        <v>267</v>
      </c>
      <c r="E108" s="45" t="s">
        <v>355</v>
      </c>
      <c r="F108" s="54">
        <v>54.69</v>
      </c>
      <c r="G108" s="16"/>
      <c r="H108" s="32"/>
      <c r="I108" s="33"/>
      <c r="J108" s="33"/>
      <c r="K108" s="33"/>
      <c r="L108" s="35"/>
      <c r="M108" s="36"/>
      <c r="N108" s="36"/>
    </row>
    <row r="109" spans="1:14" s="49" customFormat="1" ht="35.1" customHeight="1" x14ac:dyDescent="0.2">
      <c r="A109" s="21" t="s">
        <v>543</v>
      </c>
      <c r="B109" s="51" t="s">
        <v>124</v>
      </c>
      <c r="C109" s="53" t="s">
        <v>196</v>
      </c>
      <c r="D109" s="47" t="s">
        <v>340</v>
      </c>
      <c r="E109" s="45" t="s">
        <v>355</v>
      </c>
      <c r="F109" s="54">
        <v>32.75</v>
      </c>
      <c r="G109" s="31"/>
      <c r="H109" s="32"/>
      <c r="I109" s="33"/>
      <c r="J109" s="33"/>
      <c r="K109" s="34"/>
      <c r="L109" s="35"/>
      <c r="M109" s="36"/>
      <c r="N109" s="36"/>
    </row>
    <row r="110" spans="1:14" s="49" customFormat="1" ht="35.1" customHeight="1" x14ac:dyDescent="0.2">
      <c r="A110" s="21" t="s">
        <v>544</v>
      </c>
      <c r="B110" s="51" t="s">
        <v>102</v>
      </c>
      <c r="C110" s="53" t="s">
        <v>197</v>
      </c>
      <c r="D110" s="47" t="s">
        <v>268</v>
      </c>
      <c r="E110" s="45" t="s">
        <v>355</v>
      </c>
      <c r="F110" s="54">
        <v>139.72</v>
      </c>
      <c r="G110" s="31"/>
      <c r="H110" s="32"/>
      <c r="I110" s="33"/>
      <c r="J110" s="33"/>
      <c r="K110" s="34"/>
      <c r="L110" s="35"/>
      <c r="M110" s="12"/>
      <c r="N110" s="12"/>
    </row>
    <row r="111" spans="1:14" s="49" customFormat="1" ht="35.1" customHeight="1" x14ac:dyDescent="0.2">
      <c r="A111" s="21" t="s">
        <v>545</v>
      </c>
      <c r="B111" s="51" t="s">
        <v>50</v>
      </c>
      <c r="C111" s="53"/>
      <c r="D111" s="47" t="s">
        <v>341</v>
      </c>
      <c r="E111" s="45" t="s">
        <v>355</v>
      </c>
      <c r="F111" s="54">
        <v>120.05</v>
      </c>
      <c r="G111" s="31"/>
      <c r="H111" s="32"/>
      <c r="I111" s="33"/>
      <c r="J111" s="33"/>
      <c r="K111" s="34"/>
      <c r="L111" s="35"/>
      <c r="M111" s="36"/>
      <c r="N111" s="36"/>
    </row>
    <row r="112" spans="1:14" s="49" customFormat="1" ht="35.1" customHeight="1" x14ac:dyDescent="0.2">
      <c r="A112" s="21" t="s">
        <v>546</v>
      </c>
      <c r="B112" s="51" t="s">
        <v>103</v>
      </c>
      <c r="C112" s="53" t="s">
        <v>198</v>
      </c>
      <c r="D112" s="47" t="s">
        <v>269</v>
      </c>
      <c r="E112" s="45" t="s">
        <v>355</v>
      </c>
      <c r="F112" s="54">
        <v>835.6</v>
      </c>
      <c r="G112" s="31"/>
      <c r="H112" s="32"/>
      <c r="I112" s="33"/>
      <c r="J112" s="33"/>
      <c r="K112" s="34"/>
      <c r="L112" s="35"/>
      <c r="M112" s="12"/>
      <c r="N112" s="12"/>
    </row>
    <row r="113" spans="1:14" s="49" customFormat="1" ht="35.1" customHeight="1" x14ac:dyDescent="0.2">
      <c r="A113" s="21" t="s">
        <v>547</v>
      </c>
      <c r="B113" s="51" t="s">
        <v>125</v>
      </c>
      <c r="C113" s="53" t="s">
        <v>199</v>
      </c>
      <c r="D113" s="47" t="s">
        <v>270</v>
      </c>
      <c r="E113" s="45" t="s">
        <v>355</v>
      </c>
      <c r="F113" s="54">
        <v>1218.97</v>
      </c>
      <c r="G113" s="31"/>
      <c r="H113" s="32"/>
      <c r="I113" s="33"/>
      <c r="J113" s="33"/>
      <c r="K113" s="34"/>
      <c r="L113" s="35"/>
      <c r="M113" s="36"/>
      <c r="N113" s="36"/>
    </row>
    <row r="114" spans="1:14" s="49" customFormat="1" ht="35.1" customHeight="1" x14ac:dyDescent="0.2">
      <c r="A114" s="21" t="s">
        <v>548</v>
      </c>
      <c r="B114" s="51" t="s">
        <v>104</v>
      </c>
      <c r="C114" s="53" t="s">
        <v>200</v>
      </c>
      <c r="D114" s="47" t="s">
        <v>271</v>
      </c>
      <c r="E114" s="45" t="s">
        <v>355</v>
      </c>
      <c r="F114" s="54">
        <v>10870.23</v>
      </c>
      <c r="G114" s="31" t="s">
        <v>376</v>
      </c>
      <c r="H114" s="32" t="s">
        <v>404</v>
      </c>
      <c r="I114" s="71" t="s">
        <v>405</v>
      </c>
      <c r="J114" s="71" t="s">
        <v>405</v>
      </c>
      <c r="K114" s="34"/>
      <c r="L114" s="35" t="s">
        <v>378</v>
      </c>
      <c r="M114" s="12"/>
      <c r="N114" s="12"/>
    </row>
    <row r="115" spans="1:14" s="49" customFormat="1" ht="35.1" customHeight="1" x14ac:dyDescent="0.2">
      <c r="A115" s="21" t="s">
        <v>549</v>
      </c>
      <c r="B115" s="51" t="s">
        <v>342</v>
      </c>
      <c r="C115" s="53" t="s">
        <v>201</v>
      </c>
      <c r="D115" s="47" t="s">
        <v>343</v>
      </c>
      <c r="E115" s="45" t="s">
        <v>355</v>
      </c>
      <c r="F115" s="54">
        <v>250</v>
      </c>
      <c r="G115" s="31"/>
      <c r="H115" s="32"/>
      <c r="I115" s="33"/>
      <c r="J115" s="33"/>
      <c r="K115" s="34"/>
      <c r="L115" s="35"/>
      <c r="M115" s="12"/>
      <c r="N115" s="12"/>
    </row>
    <row r="116" spans="1:14" s="49" customFormat="1" ht="35.1" customHeight="1" x14ac:dyDescent="0.2">
      <c r="A116" s="21" t="s">
        <v>550</v>
      </c>
      <c r="B116" s="51" t="s">
        <v>51</v>
      </c>
      <c r="C116" s="53" t="s">
        <v>202</v>
      </c>
      <c r="D116" s="47" t="s">
        <v>344</v>
      </c>
      <c r="E116" s="45" t="s">
        <v>355</v>
      </c>
      <c r="F116" s="54">
        <v>804.82</v>
      </c>
      <c r="G116" s="31"/>
      <c r="H116" s="32"/>
      <c r="I116" s="33"/>
      <c r="J116" s="33"/>
      <c r="K116" s="34"/>
      <c r="L116" s="35"/>
      <c r="M116" s="36"/>
      <c r="N116" s="36"/>
    </row>
    <row r="117" spans="1:14" s="49" customFormat="1" ht="35.1" customHeight="1" x14ac:dyDescent="0.2">
      <c r="A117" s="21" t="s">
        <v>551</v>
      </c>
      <c r="B117" s="51" t="s">
        <v>52</v>
      </c>
      <c r="C117" s="53" t="s">
        <v>203</v>
      </c>
      <c r="D117" s="47" t="s">
        <v>345</v>
      </c>
      <c r="E117" s="45" t="s">
        <v>355</v>
      </c>
      <c r="F117" s="54">
        <v>189</v>
      </c>
      <c r="G117" s="31"/>
      <c r="H117" s="32"/>
      <c r="I117" s="33"/>
      <c r="J117" s="33"/>
      <c r="K117" s="34"/>
      <c r="L117" s="35"/>
      <c r="M117" s="12"/>
      <c r="N117" s="12"/>
    </row>
    <row r="118" spans="1:14" s="49" customFormat="1" ht="35.1" customHeight="1" x14ac:dyDescent="0.2">
      <c r="A118" s="21" t="s">
        <v>552</v>
      </c>
      <c r="B118" s="51" t="s">
        <v>105</v>
      </c>
      <c r="C118" s="53" t="s">
        <v>204</v>
      </c>
      <c r="D118" s="47" t="s">
        <v>272</v>
      </c>
      <c r="E118" s="45" t="s">
        <v>355</v>
      </c>
      <c r="F118" s="54">
        <v>151.25</v>
      </c>
      <c r="G118" s="31"/>
      <c r="H118" s="32"/>
      <c r="I118" s="33"/>
      <c r="J118" s="33"/>
      <c r="K118" s="34"/>
      <c r="L118" s="35"/>
      <c r="M118" s="12"/>
      <c r="N118" s="12"/>
    </row>
    <row r="119" spans="1:14" s="49" customFormat="1" ht="35.1" customHeight="1" x14ac:dyDescent="0.2">
      <c r="A119" s="21" t="s">
        <v>553</v>
      </c>
      <c r="B119" s="51" t="s">
        <v>106</v>
      </c>
      <c r="C119" s="53" t="s">
        <v>205</v>
      </c>
      <c r="D119" s="47" t="s">
        <v>273</v>
      </c>
      <c r="E119" s="45" t="s">
        <v>355</v>
      </c>
      <c r="F119" s="54">
        <v>8</v>
      </c>
      <c r="G119" s="31"/>
      <c r="H119" s="32"/>
      <c r="I119" s="33"/>
      <c r="J119" s="33"/>
      <c r="K119" s="34"/>
      <c r="L119" s="35"/>
      <c r="M119" s="12"/>
      <c r="N119" s="12"/>
    </row>
    <row r="120" spans="1:14" s="49" customFormat="1" ht="35.1" customHeight="1" x14ac:dyDescent="0.2">
      <c r="A120" s="21" t="s">
        <v>554</v>
      </c>
      <c r="B120" s="51" t="s">
        <v>53</v>
      </c>
      <c r="C120" s="53"/>
      <c r="D120" s="47" t="s">
        <v>346</v>
      </c>
      <c r="E120" s="45" t="s">
        <v>355</v>
      </c>
      <c r="F120" s="54">
        <v>820</v>
      </c>
      <c r="G120" s="31"/>
      <c r="H120" s="32"/>
      <c r="I120" s="33"/>
      <c r="J120" s="33"/>
      <c r="K120" s="34"/>
      <c r="L120" s="35"/>
      <c r="M120" s="12"/>
      <c r="N120" s="12"/>
    </row>
    <row r="121" spans="1:14" s="49" customFormat="1" ht="35.1" customHeight="1" x14ac:dyDescent="0.2">
      <c r="A121" s="21" t="s">
        <v>555</v>
      </c>
      <c r="B121" s="51" t="s">
        <v>54</v>
      </c>
      <c r="C121" s="53" t="s">
        <v>206</v>
      </c>
      <c r="D121" s="47" t="s">
        <v>274</v>
      </c>
      <c r="E121" s="45" t="s">
        <v>355</v>
      </c>
      <c r="F121" s="54">
        <v>9233.5</v>
      </c>
      <c r="G121" s="31"/>
      <c r="H121" s="32"/>
      <c r="I121" s="33"/>
      <c r="J121" s="33"/>
      <c r="K121" s="34"/>
      <c r="L121" s="35"/>
      <c r="M121" s="12"/>
      <c r="N121" s="12"/>
    </row>
    <row r="122" spans="1:14" s="49" customFormat="1" ht="35.1" customHeight="1" x14ac:dyDescent="0.2">
      <c r="A122" s="21" t="s">
        <v>556</v>
      </c>
      <c r="B122" s="51" t="s">
        <v>107</v>
      </c>
      <c r="C122" s="53" t="s">
        <v>207</v>
      </c>
      <c r="D122" s="47" t="s">
        <v>275</v>
      </c>
      <c r="E122" s="45" t="s">
        <v>355</v>
      </c>
      <c r="F122" s="54">
        <v>27.88</v>
      </c>
      <c r="G122" s="31"/>
      <c r="H122" s="32"/>
      <c r="I122" s="33"/>
      <c r="J122" s="33"/>
      <c r="K122" s="34"/>
      <c r="L122" s="35"/>
      <c r="M122" s="36"/>
      <c r="N122" s="36"/>
    </row>
    <row r="123" spans="1:14" s="49" customFormat="1" ht="35.1" customHeight="1" x14ac:dyDescent="0.2">
      <c r="A123" s="21" t="s">
        <v>557</v>
      </c>
      <c r="B123" s="51" t="s">
        <v>55</v>
      </c>
      <c r="C123" s="53"/>
      <c r="D123" s="47" t="s">
        <v>347</v>
      </c>
      <c r="E123" s="45" t="s">
        <v>355</v>
      </c>
      <c r="F123" s="54">
        <v>371</v>
      </c>
      <c r="G123" s="31"/>
      <c r="H123" s="32"/>
      <c r="I123" s="33"/>
      <c r="J123" s="33"/>
      <c r="K123" s="34"/>
      <c r="L123" s="35"/>
      <c r="M123" s="12"/>
      <c r="N123" s="12"/>
    </row>
    <row r="124" spans="1:14" s="49" customFormat="1" ht="35.1" customHeight="1" x14ac:dyDescent="0.2">
      <c r="A124" s="21" t="s">
        <v>558</v>
      </c>
      <c r="B124" s="51" t="s">
        <v>283</v>
      </c>
      <c r="C124" s="53" t="s">
        <v>208</v>
      </c>
      <c r="D124" s="47" t="s">
        <v>276</v>
      </c>
      <c r="E124" s="45" t="s">
        <v>355</v>
      </c>
      <c r="F124" s="54">
        <v>40.58</v>
      </c>
      <c r="G124" s="31"/>
      <c r="H124" s="32"/>
      <c r="I124" s="33"/>
      <c r="J124" s="33"/>
      <c r="K124" s="34"/>
      <c r="L124" s="35"/>
      <c r="M124" s="36"/>
      <c r="N124" s="36"/>
    </row>
    <row r="125" spans="1:14" s="49" customFormat="1" ht="35.1" customHeight="1" x14ac:dyDescent="0.2">
      <c r="A125" s="21" t="s">
        <v>559</v>
      </c>
      <c r="B125" s="51" t="s">
        <v>56</v>
      </c>
      <c r="C125" s="53" t="s">
        <v>209</v>
      </c>
      <c r="D125" s="47" t="s">
        <v>277</v>
      </c>
      <c r="E125" s="45" t="s">
        <v>355</v>
      </c>
      <c r="F125" s="54">
        <v>4550.1000000000004</v>
      </c>
      <c r="G125" s="31" t="s">
        <v>376</v>
      </c>
      <c r="H125" s="32" t="s">
        <v>404</v>
      </c>
      <c r="I125" s="71" t="s">
        <v>413</v>
      </c>
      <c r="J125" s="71" t="s">
        <v>413</v>
      </c>
      <c r="K125" s="34"/>
      <c r="L125" s="35" t="s">
        <v>378</v>
      </c>
      <c r="M125" s="36"/>
      <c r="N125" s="36"/>
    </row>
    <row r="126" spans="1:14" s="49" customFormat="1" ht="35.1" customHeight="1" x14ac:dyDescent="0.2">
      <c r="A126" s="21" t="s">
        <v>560</v>
      </c>
      <c r="B126" s="51" t="s">
        <v>112</v>
      </c>
      <c r="C126" s="53" t="s">
        <v>210</v>
      </c>
      <c r="D126" s="47" t="s">
        <v>278</v>
      </c>
      <c r="E126" s="45" t="s">
        <v>355</v>
      </c>
      <c r="F126" s="54">
        <v>26.68</v>
      </c>
      <c r="G126" s="31"/>
      <c r="H126" s="32"/>
      <c r="I126" s="33"/>
      <c r="J126" s="33"/>
      <c r="K126" s="34"/>
      <c r="L126" s="35"/>
      <c r="M126" s="36"/>
      <c r="N126" s="36"/>
    </row>
    <row r="127" spans="1:14" s="49" customFormat="1" ht="35.1" customHeight="1" x14ac:dyDescent="0.2">
      <c r="A127" s="21" t="s">
        <v>561</v>
      </c>
      <c r="B127" s="51" t="s">
        <v>108</v>
      </c>
      <c r="C127" s="53" t="s">
        <v>211</v>
      </c>
      <c r="D127" s="47" t="s">
        <v>279</v>
      </c>
      <c r="E127" s="45" t="s">
        <v>355</v>
      </c>
      <c r="F127" s="54">
        <v>20994.49</v>
      </c>
      <c r="G127" s="31" t="s">
        <v>376</v>
      </c>
      <c r="H127" s="32" t="s">
        <v>427</v>
      </c>
      <c r="I127" s="71" t="s">
        <v>428</v>
      </c>
      <c r="J127" s="71" t="s">
        <v>428</v>
      </c>
      <c r="K127" s="34"/>
      <c r="L127" s="35" t="s">
        <v>432</v>
      </c>
      <c r="M127" s="12"/>
      <c r="N127" s="12"/>
    </row>
    <row r="128" spans="1:14" s="49" customFormat="1" ht="35.1" customHeight="1" x14ac:dyDescent="0.2">
      <c r="A128" s="21" t="s">
        <v>562</v>
      </c>
      <c r="B128" s="51" t="s">
        <v>109</v>
      </c>
      <c r="C128" s="53" t="s">
        <v>212</v>
      </c>
      <c r="D128" s="47" t="s">
        <v>280</v>
      </c>
      <c r="E128" s="45" t="s">
        <v>355</v>
      </c>
      <c r="F128" s="54">
        <v>2953.5</v>
      </c>
      <c r="G128" s="31" t="s">
        <v>376</v>
      </c>
      <c r="H128" s="32" t="s">
        <v>433</v>
      </c>
      <c r="I128" s="71" t="s">
        <v>434</v>
      </c>
      <c r="J128" s="71" t="s">
        <v>434</v>
      </c>
      <c r="K128" s="34"/>
      <c r="L128" s="35"/>
      <c r="M128" s="12"/>
      <c r="N128" s="12"/>
    </row>
    <row r="129" spans="1:14" s="49" customFormat="1" ht="35.1" customHeight="1" x14ac:dyDescent="0.2">
      <c r="A129" s="21" t="s">
        <v>563</v>
      </c>
      <c r="B129" s="51" t="s">
        <v>110</v>
      </c>
      <c r="C129" s="53" t="s">
        <v>213</v>
      </c>
      <c r="D129" s="47" t="s">
        <v>281</v>
      </c>
      <c r="E129" s="45" t="s">
        <v>355</v>
      </c>
      <c r="F129" s="54">
        <v>3035.31</v>
      </c>
      <c r="G129" s="16"/>
      <c r="H129" s="17" t="s">
        <v>426</v>
      </c>
      <c r="I129" s="18"/>
      <c r="J129" s="18"/>
      <c r="K129" s="20"/>
      <c r="L129" s="19"/>
      <c r="M129" s="12"/>
      <c r="N129" s="12"/>
    </row>
    <row r="130" spans="1:14" s="49" customFormat="1" ht="35.1" customHeight="1" x14ac:dyDescent="0.2">
      <c r="A130" s="21" t="s">
        <v>564</v>
      </c>
      <c r="B130" s="51" t="s">
        <v>57</v>
      </c>
      <c r="C130" s="53"/>
      <c r="D130" s="47" t="s">
        <v>348</v>
      </c>
      <c r="E130" s="45" t="s">
        <v>355</v>
      </c>
      <c r="F130" s="54">
        <v>765</v>
      </c>
      <c r="G130" s="16"/>
      <c r="H130" s="17"/>
      <c r="I130" s="18"/>
      <c r="J130" s="18"/>
      <c r="K130" s="20"/>
      <c r="L130" s="19"/>
      <c r="M130" s="12"/>
      <c r="N130" s="12"/>
    </row>
    <row r="131" spans="1:14" s="49" customFormat="1" ht="35.1" customHeight="1" x14ac:dyDescent="0.2">
      <c r="A131" s="21" t="s">
        <v>565</v>
      </c>
      <c r="B131" s="51" t="s">
        <v>113</v>
      </c>
      <c r="C131" s="53" t="s">
        <v>214</v>
      </c>
      <c r="D131" s="47" t="s">
        <v>282</v>
      </c>
      <c r="E131" s="45" t="s">
        <v>355</v>
      </c>
      <c r="F131" s="54">
        <v>0.04</v>
      </c>
      <c r="G131" s="31"/>
      <c r="H131" s="32"/>
      <c r="I131" s="33"/>
      <c r="J131" s="33"/>
      <c r="K131" s="33"/>
      <c r="L131" s="35"/>
      <c r="M131" s="36"/>
      <c r="N131" s="36"/>
    </row>
    <row r="132" spans="1:14" s="49" customFormat="1" ht="35.1" customHeight="1" x14ac:dyDescent="0.2">
      <c r="A132" s="21" t="s">
        <v>566</v>
      </c>
      <c r="B132" s="51" t="s">
        <v>58</v>
      </c>
      <c r="C132" s="53" t="s">
        <v>215</v>
      </c>
      <c r="D132" s="47" t="s">
        <v>349</v>
      </c>
      <c r="E132" s="45" t="s">
        <v>355</v>
      </c>
      <c r="F132" s="54">
        <v>3192</v>
      </c>
      <c r="G132" s="16"/>
      <c r="H132" s="17"/>
      <c r="I132" s="18"/>
      <c r="J132" s="18"/>
      <c r="K132" s="18"/>
      <c r="L132" s="19"/>
      <c r="M132" s="12"/>
      <c r="N132" s="12"/>
    </row>
    <row r="133" spans="1:14" s="49" customFormat="1" ht="35.1" customHeight="1" x14ac:dyDescent="0.2">
      <c r="A133" s="21" t="s">
        <v>567</v>
      </c>
      <c r="B133" s="51" t="s">
        <v>350</v>
      </c>
      <c r="C133" s="53" t="s">
        <v>216</v>
      </c>
      <c r="D133" s="47" t="s">
        <v>351</v>
      </c>
      <c r="E133" s="45" t="s">
        <v>355</v>
      </c>
      <c r="F133" s="54">
        <v>39.82</v>
      </c>
      <c r="G133" s="16"/>
      <c r="H133" s="17"/>
      <c r="I133" s="18"/>
      <c r="J133" s="18"/>
      <c r="K133" s="18"/>
      <c r="L133" s="19"/>
      <c r="M133" s="12"/>
      <c r="N133" s="12"/>
    </row>
    <row r="134" spans="1:14" s="49" customFormat="1" ht="48.75" customHeight="1" x14ac:dyDescent="0.2">
      <c r="A134" s="21" t="s">
        <v>568</v>
      </c>
      <c r="B134" s="51" t="s">
        <v>352</v>
      </c>
      <c r="C134" s="53" t="s">
        <v>217</v>
      </c>
      <c r="D134" s="47" t="s">
        <v>353</v>
      </c>
      <c r="E134" s="45" t="s">
        <v>355</v>
      </c>
      <c r="F134" s="54">
        <v>25.22</v>
      </c>
      <c r="G134" s="16"/>
      <c r="H134" s="17"/>
      <c r="I134" s="18"/>
      <c r="J134" s="18"/>
      <c r="K134" s="18"/>
      <c r="L134" s="19"/>
      <c r="M134" s="12"/>
      <c r="N134" s="12"/>
    </row>
    <row r="135" spans="1:14" s="49" customFormat="1" ht="35.1" customHeight="1" x14ac:dyDescent="0.2">
      <c r="A135" s="21" t="s">
        <v>569</v>
      </c>
      <c r="B135" s="51" t="s">
        <v>111</v>
      </c>
      <c r="C135" s="53"/>
      <c r="D135" s="47" t="s">
        <v>354</v>
      </c>
      <c r="E135" s="45" t="s">
        <v>355</v>
      </c>
      <c r="F135" s="54">
        <v>33.33</v>
      </c>
      <c r="G135" s="31"/>
      <c r="H135" s="32"/>
      <c r="I135" s="33"/>
      <c r="J135" s="33"/>
      <c r="K135" s="34"/>
      <c r="L135" s="35"/>
      <c r="M135" s="12"/>
      <c r="N135" s="12"/>
    </row>
    <row r="136" spans="1:14" ht="24.75" hidden="1" customHeight="1" x14ac:dyDescent="0.2">
      <c r="A136" s="21" t="s">
        <v>570</v>
      </c>
      <c r="B136" s="51" t="s">
        <v>59</v>
      </c>
      <c r="C136" s="30"/>
      <c r="D136" s="22"/>
      <c r="E136" s="45" t="s">
        <v>355</v>
      </c>
      <c r="F136" s="24"/>
      <c r="G136" s="25"/>
      <c r="H136" s="26"/>
      <c r="I136" s="27"/>
      <c r="J136" s="27"/>
      <c r="K136" s="28"/>
      <c r="L136" s="29"/>
    </row>
    <row r="137" spans="1:14" ht="25.5" hidden="1" x14ac:dyDescent="0.2">
      <c r="A137" s="21" t="s">
        <v>571</v>
      </c>
      <c r="B137" s="51" t="s">
        <v>60</v>
      </c>
      <c r="C137" s="23"/>
      <c r="D137" s="22"/>
      <c r="E137" s="45" t="s">
        <v>355</v>
      </c>
      <c r="F137" s="24"/>
      <c r="G137" s="25"/>
      <c r="H137" s="26"/>
      <c r="I137" s="27"/>
      <c r="J137" s="27"/>
      <c r="K137" s="28"/>
      <c r="L137" s="29"/>
    </row>
    <row r="138" spans="1:14" hidden="1" x14ac:dyDescent="0.2">
      <c r="A138" s="21" t="s">
        <v>572</v>
      </c>
      <c r="B138" s="22"/>
      <c r="C138" s="23"/>
      <c r="D138" s="22"/>
      <c r="E138" s="45" t="s">
        <v>355</v>
      </c>
      <c r="F138" s="24"/>
      <c r="G138" s="25"/>
      <c r="H138" s="26"/>
      <c r="I138" s="27"/>
      <c r="J138" s="27"/>
      <c r="K138" s="28"/>
      <c r="L138" s="29"/>
    </row>
    <row r="139" spans="1:14" hidden="1" x14ac:dyDescent="0.2">
      <c r="A139" s="21" t="s">
        <v>573</v>
      </c>
      <c r="B139" s="22"/>
      <c r="C139" s="23"/>
      <c r="D139" s="22"/>
      <c r="E139" s="45" t="s">
        <v>355</v>
      </c>
      <c r="F139" s="24"/>
      <c r="G139" s="25"/>
      <c r="H139" s="26"/>
      <c r="I139" s="27"/>
      <c r="J139" s="27"/>
      <c r="K139" s="28"/>
      <c r="L139" s="29"/>
    </row>
    <row r="140" spans="1:14" ht="15" x14ac:dyDescent="0.25">
      <c r="A140" s="21"/>
      <c r="B140" s="8"/>
      <c r="C140" s="8"/>
      <c r="D140" s="8"/>
      <c r="E140" s="8"/>
    </row>
  </sheetData>
  <phoneticPr fontId="7" type="noConversion"/>
  <conditionalFormatting sqref="B47:B48">
    <cfRule type="duplicateValues" dxfId="1" priority="2" stopIfTrue="1"/>
  </conditionalFormatting>
  <conditionalFormatting sqref="B102">
    <cfRule type="duplicateValues" dxfId="0" priority="1" stopIfTrue="1"/>
  </conditionalFormatting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2026-08-31T13:14:16Z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