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METI PREDSTEČAJ OTVORENI 2026. GODINE\EKOPLAN-SUSTAVI 034-011-26-10-84\"/>
    </mc:Choice>
  </mc:AlternateContent>
  <xr:revisionPtr revIDLastSave="0" documentId="13_ncr:1_{AF389803-239E-4D37-B922-574CAC440F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9" i="1" l="1"/>
</calcChain>
</file>

<file path=xl/sharedStrings.xml><?xml version="1.0" encoding="utf-8"?>
<sst xmlns="http://schemas.openxmlformats.org/spreadsheetml/2006/main" count="546" uniqueCount="395">
  <si>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</si>
  <si>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</si>
  <si>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</si>
  <si>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</si>
  <si>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</si>
  <si>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</si>
  <si>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</si>
  <si>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</si>
  <si>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</si>
  <si>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</si>
  <si>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</si>
  <si>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</si>
  <si>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</si>
  <si>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</si>
  <si>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</si>
  <si>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</si>
  <si>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</si>
  <si>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</si>
  <si>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</si>
  <si>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</si>
  <si>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</si>
  <si>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YTONG POROBETON D.O.O.</t>
  </si>
  <si>
    <t>ŽIVA VODA D.O.O.</t>
  </si>
  <si>
    <t>93369975375</t>
  </si>
  <si>
    <t>"AUTO-MAČEK" automehaničarski obrt, vl. Ivica Maček</t>
  </si>
  <si>
    <t>Jerovec 123, Jerovec,  42240 Ivanec</t>
  </si>
  <si>
    <t>3GR d.o.o.</t>
  </si>
  <si>
    <t>79370182043</t>
  </si>
  <si>
    <t>Duga ulica 35, 42223 Varaždinske Toplice</t>
  </si>
  <si>
    <t>65930132685</t>
  </si>
  <si>
    <t>ALPHA-M  d.o.o.</t>
  </si>
  <si>
    <t>Ulica Jurja Križanića 25, 42000 Varaždin</t>
  </si>
  <si>
    <t>43837366384</t>
  </si>
  <si>
    <t>AQT  d.o.o.</t>
  </si>
  <si>
    <t>Ulica Adama Mandrovića 17, 10000 Zagreb</t>
  </si>
  <si>
    <t>09178319948</t>
  </si>
  <si>
    <t xml:space="preserve">
art SPIN d.o.o.</t>
  </si>
  <si>
    <t>Zelena ulica 50, Kućan Marof, 42000 Varaždin</t>
  </si>
  <si>
    <t>82667270868</t>
  </si>
  <si>
    <t>Garićgradska ulica 18, 10000 Zagreb</t>
  </si>
  <si>
    <t>24965407315</t>
  </si>
  <si>
    <t>Ulica akademika Mirka Maleza 59, 42240 Ivanec</t>
  </si>
  <si>
    <t>Gornjostupnička ulica 126, 10255 Gornji Stupnik</t>
  </si>
  <si>
    <t xml:space="preserve">
BerlinerLuft. Tehnika d.o.o.</t>
  </si>
  <si>
    <t>40830860625</t>
  </si>
  <si>
    <t>313,70 EUR + 266,15 EUR</t>
  </si>
  <si>
    <t>46264001175</t>
  </si>
  <si>
    <t xml:space="preserve">
	ČORLUKA REVIZIJA d.o.o. d.o.o.</t>
  </si>
  <si>
    <t>Trg bana Josipa Šokčevića 2, 32100 Vinkovci</t>
  </si>
  <si>
    <t>DIV GRUPA d.o.o.</t>
  </si>
  <si>
    <t>33890755814</t>
  </si>
  <si>
    <t>Bobovica 10a, 10430 Samobor</t>
  </si>
  <si>
    <t>EKOPLAN-SUSTAVI d.o.o.</t>
  </si>
  <si>
    <t> 29870445575</t>
  </si>
  <si>
    <t>Varaždinska ulica 17, 42250 Lepoglava</t>
  </si>
  <si>
    <t>Trgovački sud u Varaždinu, St-239/2026</t>
  </si>
  <si>
    <t>34353527904</t>
  </si>
  <si>
    <t>EKSPERTI B.B. i S. d.o.o.</t>
  </si>
  <si>
    <t>Jadranska avenija 6/8, 10000 Zagreb</t>
  </si>
  <si>
    <t>25.000,00 EUR + 1.491,16 EUR</t>
  </si>
  <si>
    <t>47679762855</t>
  </si>
  <si>
    <t>ELEKTROTEHNIKA PANKRETIĆ  d.o.o.</t>
  </si>
  <si>
    <t>Zagrebačka ulica 36, 10340 Vrbovec</t>
  </si>
  <si>
    <t>ENERGO-S d.o.o.</t>
  </si>
  <si>
    <t>07898477794</t>
  </si>
  <si>
    <t>Trg Antuna Gustava Matoša 3, 42000 Varaždin</t>
  </si>
  <si>
    <t>Enerkom Teh d.o.o.</t>
  </si>
  <si>
    <t>25766066588</t>
  </si>
  <si>
    <t>Ulica hrvatske mladeži 7, 10290 Zaprešić</t>
  </si>
  <si>
    <t>ESKY.PL SPÓŁKA AKCYJNA</t>
  </si>
  <si>
    <t>Ul. Murckowska 14A, 40-265 Katowice, Poljska</t>
  </si>
  <si>
    <t>79824224893</t>
  </si>
  <si>
    <t xml:space="preserve">EUROVENT SISTEMI d.o.o.
</t>
  </si>
  <si>
    <t>Ulica Zinke Kunc 4, 10000 Zagreb</t>
  </si>
  <si>
    <t>72736452593</t>
  </si>
  <si>
    <t xml:space="preserve">Factory Group j.d.o.o.
</t>
  </si>
  <si>
    <t>Žarovnica 111B, Žarovnica, 42250 Lepoglava</t>
  </si>
  <si>
    <t>69638067216</t>
  </si>
  <si>
    <t xml:space="preserve">FERO-TERM d.o.o.
</t>
  </si>
  <si>
    <t>Gospodarska ulica 17,  10255 Donji Stupnik</t>
  </si>
  <si>
    <t>FINANCIJSKA AGENCIJA</t>
  </si>
  <si>
    <t>85821130368</t>
  </si>
  <si>
    <t>Ulica grada Vukovara 70, 10000 Zagreb</t>
  </si>
  <si>
    <t>74056056752</t>
  </si>
  <si>
    <t>FÖRCH d.o.o.</t>
  </si>
  <si>
    <t>Karlovačka cesta 90, 10000 Zagreb</t>
  </si>
  <si>
    <t>FRIGO-ELEKTRO BREŠKI, obrt za montažu i usluge, vl. Denis Breški</t>
  </si>
  <si>
    <t>63895521427</t>
  </si>
  <si>
    <t>Vinička 21, 42000 Varaždin</t>
  </si>
  <si>
    <t>29575568647</t>
  </si>
  <si>
    <t>G 11 GP  d.o.o.</t>
  </si>
  <si>
    <t>Ulica Stanka Šatovića 1, 10361 Cerje</t>
  </si>
  <si>
    <t>Antuna Mihanovića 12, 42250 Lepoglava</t>
  </si>
  <si>
    <t>GRAD LEPOGLAVA</t>
  </si>
  <si>
    <t>79368224789</t>
  </si>
  <si>
    <t xml:space="preserve">HEP-Operator distribucijskog sustava d.o.o. </t>
  </si>
  <si>
    <t>46830600751</t>
  </si>
  <si>
    <t>Ulica grada Vukovara 37, 10000 Zagreb</t>
  </si>
  <si>
    <t>HRVATSKE AUTOCESTE d.o.o.</t>
  </si>
  <si>
    <t>57500462912</t>
  </si>
  <si>
    <t>Ulica Stjepana Širole 4, 10000 Zagreb</t>
  </si>
  <si>
    <t>80353079725</t>
  </si>
  <si>
    <t xml:space="preserve">HILTI CROATIA d.o.o. </t>
  </si>
  <si>
    <t>Ulica Ljudevita Posavskog 29, 10360 Sesvete</t>
  </si>
  <si>
    <t>49036702638</t>
  </si>
  <si>
    <t xml:space="preserve">	ILKOS d.o.o.</t>
  </si>
  <si>
    <t>Mlakovac 4, Mlakovac,  47241 Tušilović</t>
  </si>
  <si>
    <t>77802735473</t>
  </si>
  <si>
    <t xml:space="preserve">	IMP - TERMOTEHNIKA REGULACIJA d.o.o.</t>
  </si>
  <si>
    <t>Sajmišna cesta 6, 10000 Zagreb</t>
  </si>
  <si>
    <t>27759560625</t>
  </si>
  <si>
    <t xml:space="preserve">Avenija Većeslava Holjevca 10, 10000 Zagreb </t>
  </si>
  <si>
    <t>00292090722</t>
  </si>
  <si>
    <t>INSTALACIJE KOLETIĆ d.o.o.</t>
  </si>
  <si>
    <t>Lonjica 87, 10341 Lonjica</t>
  </si>
  <si>
    <t>ISO-MONT, obrt za izolaciju, montažu i usluge, vl. Dario Marjanović</t>
  </si>
  <si>
    <t>Dobojska ulica 9, 10360 Sesvete</t>
  </si>
  <si>
    <t>IVICA PAVLEKOVIĆ</t>
  </si>
  <si>
    <t>03132273233</t>
  </si>
  <si>
    <t>Frankopanska 12D, 42250 Lepoglava</t>
  </si>
  <si>
    <t>31407797858</t>
  </si>
  <si>
    <t>IVKOM d.o.o.</t>
  </si>
  <si>
    <t>Ulica Vladimira Nazora 96B, 42240 Ivanec</t>
  </si>
  <si>
    <t>KATICA PAVLEKOVIĆ</t>
  </si>
  <si>
    <t>Knjigovodstvo ASTRUM d.o.o.</t>
  </si>
  <si>
    <t>LinkedIn Ireland Unlimited Company</t>
  </si>
  <si>
    <t>LUX AVIS GRAĐENJE d.o.o.</t>
  </si>
  <si>
    <t>MARITERM d.o.o.</t>
  </si>
  <si>
    <t>MATREX d.o.o.</t>
  </si>
  <si>
    <t>MB FRIGO GRUPA d.o.o.</t>
  </si>
  <si>
    <t>Monri Payments d.o.o.</t>
  </si>
  <si>
    <t>MÜPRO d.o.o.</t>
  </si>
  <si>
    <t>OREON PRO d.o.o.</t>
  </si>
  <si>
    <t>PAV-PROMET VENT d.o.o.</t>
  </si>
  <si>
    <t>PID AUTOMATIKA d.o.o.</t>
  </si>
  <si>
    <t>TEHNOMAR d.o.o.</t>
  </si>
  <si>
    <t>TERMAG d.o.o.</t>
  </si>
  <si>
    <t>TEXEL d.o.o.</t>
  </si>
  <si>
    <t xml:space="preserve">Thermia AB </t>
  </si>
  <si>
    <t>TRINEX-INSPEKT d.o.o.</t>
  </si>
  <si>
    <t>UNIVERZAL d.o.o.</t>
  </si>
  <si>
    <t>VENTCOMMERCE d.o.o.</t>
  </si>
  <si>
    <t>VENTUNUS d.o.o.</t>
  </si>
  <si>
    <t>Viessmann d.o.o.</t>
  </si>
  <si>
    <t>VIP MEDIA d.o.o.</t>
  </si>
  <si>
    <t>VITIĆ, obrt za iznajmljivanje, vl. Šime Vitić</t>
  </si>
  <si>
    <t>VULKO-DOM d.o.o.</t>
  </si>
  <si>
    <t>WÜRTH-HRVATSKA d.o.o.</t>
  </si>
  <si>
    <t>ZDRAVKO PAVLEKOVIĆ</t>
  </si>
  <si>
    <t>ZUBAK GRUPA d.o.o.</t>
  </si>
  <si>
    <t>ŽEPOH d.o.o.</t>
  </si>
  <si>
    <t>HRVATSKA BANKA ZA OBNOVU I RAZVITAK</t>
  </si>
  <si>
    <t>OTP banka d.d.</t>
  </si>
  <si>
    <t>OTP Leasing d.d.</t>
  </si>
  <si>
    <t>35886163037</t>
  </si>
  <si>
    <t>65194799328</t>
  </si>
  <si>
    <t>40324047793</t>
  </si>
  <si>
    <t>70730841135</t>
  </si>
  <si>
    <t>77863726389</t>
  </si>
  <si>
    <t xml:space="preserve"> 51775109174</t>
  </si>
  <si>
    <t>15475319748</t>
  </si>
  <si>
    <t>21830590325</t>
  </si>
  <si>
    <t>61155890230</t>
  </si>
  <si>
    <t>08937835435</t>
  </si>
  <si>
    <t>82551932122</t>
  </si>
  <si>
    <t>86608082198</t>
  </si>
  <si>
    <t>23387039702</t>
  </si>
  <si>
    <t>29038959874</t>
  </si>
  <si>
    <t>42599613313</t>
  </si>
  <si>
    <t>03275141294</t>
  </si>
  <si>
    <t>93734524845 </t>
  </si>
  <si>
    <t>02535697732</t>
  </si>
  <si>
    <t>22567743470</t>
  </si>
  <si>
    <t>62622518462</t>
  </si>
  <si>
    <t>57699883158</t>
  </si>
  <si>
    <t>70133616033</t>
  </si>
  <si>
    <t>23906639896</t>
  </si>
  <si>
    <t>42374423278</t>
  </si>
  <si>
    <t>14565738732</t>
  </si>
  <si>
    <t>75665455333</t>
  </si>
  <si>
    <t>41544484470</t>
  </si>
  <si>
    <t>58750146057</t>
  </si>
  <si>
    <t>68108627012</t>
  </si>
  <si>
    <t>57545045005</t>
  </si>
  <si>
    <t>30798799899</t>
  </si>
  <si>
    <t>32798827390</t>
  </si>
  <si>
    <t>88095852603</t>
  </si>
  <si>
    <t>32924535455</t>
  </si>
  <si>
    <t>23849360941</t>
  </si>
  <si>
    <t>52641439848</t>
  </si>
  <si>
    <t>83435988776</t>
  </si>
  <si>
    <t>39135989747</t>
  </si>
  <si>
    <t>25953903177</t>
  </si>
  <si>
    <t>18683136487</t>
  </si>
  <si>
    <t>52508873833 </t>
  </si>
  <si>
    <t>Kuzminec 35, 49252 Mihovljan</t>
  </si>
  <si>
    <t>Ulica Ivana Severa 7, 42000, Varaždin</t>
  </si>
  <si>
    <t>Hrelička 92, 10000, Zagreb</t>
  </si>
  <si>
    <t>Ulica Augusta Šenoe 4, 10340 Vrbovec</t>
  </si>
  <si>
    <t>Planinska ulica 13A, 10000, Zagreb</t>
  </si>
  <si>
    <t>Gornji Prečac 6, 10000 Zagreb</t>
  </si>
  <si>
    <t>Kuzminec 38b, 49252 Mihovljan</t>
  </si>
  <si>
    <t>Ulica Domovinskog rata 61, 21000, Split</t>
  </si>
  <si>
    <t>JURA, obrt za prijevoz neispravnih i oštećenih vozila, vl. Đuro Međeral</t>
  </si>
  <si>
    <t>Madžarevo 19,  Madžarevo, 42220 Novi Marof</t>
  </si>
  <si>
    <t>BOBAR, obrt za popravak i održavanja električnih uređaja vl. Bojan Barać</t>
  </si>
  <si>
    <t>Ulica Pajači 4, 10380 Donje Orešje</t>
  </si>
  <si>
    <t>LAKNAR PROJEKT d.o.o.</t>
  </si>
  <si>
    <t>Ulica Marka Stančića 3, 10000 Zagreb</t>
  </si>
  <si>
    <t>Wilton Place, Dublin 2, Irska</t>
  </si>
  <si>
    <t>Širinec 44, Širinec, 10314 Križ</t>
  </si>
  <si>
    <t>Dražice Zamet 123D, 51000 Rijeka</t>
  </si>
  <si>
    <t>Bani 81, 10000 Zagreb</t>
  </si>
  <si>
    <t>MERKUR OSIGURANJE  d.d.</t>
  </si>
  <si>
    <t>Ulica Ljudevita Posavskog 31, 10000 Zagreb</t>
  </si>
  <si>
    <t>Ulica grada Vukovara 269D, 10000 Zagreb</t>
  </si>
  <si>
    <t>Ulica Kreše Golika 3, 10000 Zagreb</t>
  </si>
  <si>
    <t>Maksimilijana Vrhovca 10, 47000 Karlovac</t>
  </si>
  <si>
    <t>PETROKOV d.o.o.</t>
  </si>
  <si>
    <t xml:space="preserve">	POLTING d.o.o.</t>
  </si>
  <si>
    <t xml:space="preserve">
PRIVREDNA BANKA ZAGREB d.d.</t>
  </si>
  <si>
    <t>Radnička cesta 50, 10000 Zagreb</t>
  </si>
  <si>
    <t>Radnička cesta 1A, 10000 Zagreb</t>
  </si>
  <si>
    <t>Mrkšina ulica 52D, 10000 Zagreb</t>
  </si>
  <si>
    <t>I plemićko 6, 10000 Zagreb</t>
  </si>
  <si>
    <t>SPECIJALISTIČKA ORDINACIJA MEDICINE RADA I SPORTA DRAGUTIN ROGINA</t>
  </si>
  <si>
    <t>Varaždinska  4A, 42240 Ivanec</t>
  </si>
  <si>
    <t>TELEMACH HRVATSKA d.o.o.</t>
  </si>
  <si>
    <t>Froudeova ulica 50, 10000 Zagreb</t>
  </si>
  <si>
    <t>Ulica Josipa Marohnića 1, 10000 Zagreb</t>
  </si>
  <si>
    <t>Kvarnerska cesta 35, 51211 Matulji</t>
  </si>
  <si>
    <t>Maksimirsko naselje IV. 21, 10000 Zagreb</t>
  </si>
  <si>
    <t>Snickaregatan 1, 671 34 Arvika, Švedska</t>
  </si>
  <si>
    <t>Varaždinska ulica 54, 42240 Ivanec</t>
  </si>
  <si>
    <t xml:space="preserve">	TERMOPLIN d.o.o.</t>
  </si>
  <si>
    <t>Hrvatskog proljeća 6, 43000 Bjelovar</t>
  </si>
  <si>
    <t>UNIQA osiguranje d.d.</t>
  </si>
  <si>
    <t>Antuna Gustava Matoša 2, 47000 Karlovac</t>
  </si>
  <si>
    <t>Puškarićeva ulica 15, 10250 Lučko</t>
  </si>
  <si>
    <t>Gredička ulica 11, 10000 Zagreb</t>
  </si>
  <si>
    <t>Bani 77, Buzin, 10010 Zagreb-Sloboština</t>
  </si>
  <si>
    <t>Ulica Vladimira Nazora 1, 42240 Ivanec</t>
  </si>
  <si>
    <t>VISTA, obrt za poslovno savjetovanje i druge usluge, vl. Vesna Ciganek-Vuković</t>
  </si>
  <si>
    <t>Ulica III 24 A, 22234 Prvić Šepurine</t>
  </si>
  <si>
    <t>Gospodarska ulica 2, 42240 Ivanec</t>
  </si>
  <si>
    <t>WINKLA, obrt za usluge, vl. Patrik Trčak</t>
  </si>
  <si>
    <t>Veliki Komor 121, Veliki Komor, 49251 Mače</t>
  </si>
  <si>
    <t>Lužec 1, 49210 Veliko Trgovišće</t>
  </si>
  <si>
    <t>Zagrebačka 117, 10410 Velika Gorica</t>
  </si>
  <si>
    <t>Horvatova ulica 80, 10000 Zagreb</t>
  </si>
  <si>
    <t>Strossmayerov trg 9, 10000 Zagreb</t>
  </si>
  <si>
    <t>MINISTARSTVO FINANCIJA, POREZNA UPRAVA</t>
  </si>
  <si>
    <t>Boškovićeva 5, 10000 Zagreb</t>
  </si>
  <si>
    <t>184,18EUR + 29.687,50 EUR</t>
  </si>
  <si>
    <t>Petrovaradinska ulica 1, 10000 Zagreb</t>
  </si>
  <si>
    <t>17.08.2026.</t>
  </si>
  <si>
    <t>NE</t>
  </si>
  <si>
    <t>FARMEX d.o.o.</t>
  </si>
  <si>
    <t>02393532559</t>
  </si>
  <si>
    <t>Ulica Ivane Brlić mažuranić 25, 42000 Varaždin</t>
  </si>
  <si>
    <t>19.08.2026.</t>
  </si>
  <si>
    <t>HRVATSKA RADIOTELEVIZIJA</t>
  </si>
  <si>
    <t>Prisavlje 3, 10000 Zagreb</t>
  </si>
  <si>
    <t>20.08.2026.</t>
  </si>
  <si>
    <t>INA - INDUSTRIJA NAFTE d.d.</t>
  </si>
  <si>
    <t>21.08.2026.</t>
  </si>
  <si>
    <t>DA (50.000,00 kn / 6.636,14 EUR)</t>
  </si>
  <si>
    <t>Vjekoslava Spinčića 80, 42000 Varaždin</t>
  </si>
  <si>
    <t>24.08.2026.</t>
  </si>
  <si>
    <t>25.08.2026.</t>
  </si>
  <si>
    <t>DA (100.000,00 kn)</t>
  </si>
  <si>
    <t xml:space="preserve">HEP ELEKTRA d.o.o. </t>
  </si>
  <si>
    <t>43965974818</t>
  </si>
  <si>
    <t>26.08.2026.</t>
  </si>
  <si>
    <t>DA (49.126,26 EUR)</t>
  </si>
  <si>
    <t>Ugovori o financijskom leasingu br. 1107155 i br. 1109695, te Ugovor o operativnom leasingu br. 1079854</t>
  </si>
  <si>
    <r>
      <t xml:space="preserve">FORD Transit Custom Van 2.0 TDCI, ŠKODA OCTAVIA 2.0 TDI STYLE DSG i FORD Connect Van 210 LWB 1.5TDCi 100ks Trend. </t>
    </r>
    <r>
      <rPr>
        <b/>
        <sz val="10"/>
        <rFont val="Arial"/>
        <family val="2"/>
        <charset val="238"/>
      </rPr>
      <t>Izlučni vjerovnik PRISTAJE na izdvajanje predmeta na koji se odnosi njegovo izlučno pravo radi provedbe plana restrukturiranja.</t>
    </r>
  </si>
  <si>
    <t>28.08.2026.</t>
  </si>
  <si>
    <t>27.08.2026.</t>
  </si>
  <si>
    <t>DA (14.991,36 EUR)</t>
  </si>
  <si>
    <t>Ugovor o založnom pravu Klasa: 415-02/2025-010/240, Ur.br.: 513-07-05/2025-05 (OV-3807/2025) i Rješenje OS u Varaždinu, Stalna Služba u Ivancu, Zemljišnoknjižni odjel posl. br. Z-13141/2025</t>
  </si>
  <si>
    <r>
      <t xml:space="preserve">Nekretnine upisane kod OS u Varaždinu, ZK Odjel Ivanec, k.o. Lepoglava, zk.ul. 10498, k.č.br. 650/1. </t>
    </r>
    <r>
      <rPr>
        <b/>
        <sz val="10"/>
        <rFont val="Arial"/>
        <family val="2"/>
        <charset val="238"/>
      </rPr>
      <t>Iznos tražbine iznosi 25.492,48 EUR.</t>
    </r>
  </si>
  <si>
    <t>EMINA VRČEK</t>
  </si>
  <si>
    <t>04452905012</t>
  </si>
  <si>
    <t>Frankopanska ulica 12D, 42250 Lepoglava</t>
  </si>
  <si>
    <t>DA (125.000,00 EUR)</t>
  </si>
  <si>
    <r>
      <t xml:space="preserve">Nekretnine upisane kod OS u Varaždinu, ZK Odjel Ivanec, k.o. Lepoglava, zk.ul. 10498, k.č.br. 650/1. </t>
    </r>
    <r>
      <rPr>
        <b/>
        <sz val="10"/>
        <rFont val="Arial"/>
        <family val="2"/>
        <charset val="238"/>
      </rPr>
      <t>Iznos tražbine iznosi 62.500 EUR.</t>
    </r>
  </si>
  <si>
    <t>Sporazum o zasnivanju založnog prava na nekretninama i pravu na neposrednu ovrhu (OV-4250/2020)</t>
  </si>
  <si>
    <t>ASTRUM d.o.o.</t>
  </si>
  <si>
    <t>Pajači 4, Donje Orešje, 10380 Sveti Ivan Zelina</t>
  </si>
  <si>
    <t>31.08.2026.</t>
  </si>
  <si>
    <t>DA (40.000,00 EUR)</t>
  </si>
  <si>
    <t>Ugovor o okvirnom iznosu zaduženja i osiguranju tražbina reg. br. 3253/24 (OV-6684/2024) i Ugovor o kreditu reg.br. 4124/25</t>
  </si>
  <si>
    <r>
      <t xml:space="preserve">Nekretnine upisane kod OS u Varaždinu, ZK Odjel Ivanec, k.o. Lepoglava, zk.ul. 10498, k.č.br. 650/1. </t>
    </r>
    <r>
      <rPr>
        <b/>
        <sz val="10"/>
        <rFont val="Arial"/>
        <family val="2"/>
        <charset val="238"/>
      </rPr>
      <t>Iznos tražbine iznosi 120.000,00 EUR.</t>
    </r>
  </si>
  <si>
    <t>STIIANNO d.o.o.</t>
  </si>
  <si>
    <t>01.09.2026.</t>
  </si>
  <si>
    <t>07.09.2026.</t>
  </si>
  <si>
    <t>04.09.2026.</t>
  </si>
  <si>
    <t>08.09.2026.</t>
  </si>
  <si>
    <t>DA (20.000,00 EUR)</t>
  </si>
  <si>
    <t xml:space="preserve">
Autoceste Zagreb-Macelj d.o.o.</t>
  </si>
  <si>
    <t xml:space="preserve">
AUTOSPOT d.o.o.</t>
  </si>
  <si>
    <t>Smolići 12A, 52463 Višnjan</t>
  </si>
  <si>
    <t>DA (29.701,73 EUR)</t>
  </si>
  <si>
    <r>
      <t xml:space="preserve">Nekretnine upisane kod OS u Varaždinu, ZK Odjel Ivanec, k.o. Lepoglava, zk.ul. 10498, k.č.br. 650/1. </t>
    </r>
    <r>
      <rPr>
        <b/>
        <sz val="10"/>
        <rFont val="Arial"/>
        <family val="2"/>
        <charset val="238"/>
      </rPr>
      <t>Iznos tražbine iznosi 29.701,73 EUR.</t>
    </r>
  </si>
  <si>
    <t>Sporazum o zasnivanju založnog prava na nekretninama i pravu na neposrednu ovrhu (OV-4258/2020)</t>
  </si>
  <si>
    <r>
      <rPr>
        <b/>
        <sz val="16"/>
        <rFont val="Arial"/>
        <family val="2"/>
        <charset val="238"/>
      </rPr>
      <t>*</t>
    </r>
    <r>
      <rPr>
        <b/>
        <sz val="11"/>
        <rFont val="Arial"/>
        <family val="2"/>
        <charset val="238"/>
      </rPr>
      <t>vjerovnik EMINA VRČEK - iznos predstavlja zbroj dviju podnesenih prijava tražbina od strane vjerovnika (12.439,72 EUR + 425,99 EUR)</t>
    </r>
  </si>
  <si>
    <r>
      <rPr>
        <b/>
        <sz val="16"/>
        <rFont val="Arial"/>
        <family val="2"/>
        <charset val="238"/>
      </rPr>
      <t>*</t>
    </r>
    <r>
      <rPr>
        <sz val="10"/>
        <rFont val="Arial"/>
      </rPr>
      <t>12.865,71 EUR</t>
    </r>
  </si>
  <si>
    <t xml:space="preserve">       </t>
  </si>
  <si>
    <t>1.</t>
  </si>
  <si>
    <t>2.</t>
  </si>
  <si>
    <t>6.</t>
  </si>
  <si>
    <t>9.</t>
  </si>
  <si>
    <t>7.</t>
  </si>
  <si>
    <t>3.</t>
  </si>
  <si>
    <t>4.</t>
  </si>
  <si>
    <t>5.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</si>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</sst>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4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rgb="FF202849"/>
      <name val="Arial"/>
      <family val="2"/>
      <charset val="238"/>
    </font>
    <font>
      <b/>
      <sz val="16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8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9" fillId="4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/>
    <xf numFmtId="0" fontId="0" fillId="3" borderId="2" xfId="0" applyFill="1" applyBorder="1" applyAlignment="1">
      <alignment wrapText="1"/>
    </xf>
    <xf numFmtId="0" fontId="5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11" fillId="0" borderId="6" xfId="0" applyFont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164" fontId="8" fillId="3" borderId="8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164" fontId="11" fillId="0" borderId="6" xfId="0" applyNumberFormat="1" applyFont="1" applyBorder="1" applyAlignment="1">
      <alignment horizontal="right" vertical="center" wrapText="1"/>
    </xf>
    <xf numFmtId="0" fontId="11" fillId="3" borderId="6" xfId="0" applyFont="1" applyFill="1" applyBorder="1" applyAlignment="1">
      <alignment horizontal="left" vertical="center" wrapText="1"/>
    </xf>
    <xf numFmtId="49" fontId="11" fillId="3" borderId="7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left" vertical="center" wrapText="1"/>
    </xf>
    <xf numFmtId="164" fontId="11" fillId="3" borderId="6" xfId="0" applyNumberFormat="1" applyFont="1" applyFill="1" applyBorder="1" applyAlignment="1">
      <alignment horizontal="right" vertical="center" wrapText="1"/>
    </xf>
    <xf numFmtId="49" fontId="11" fillId="3" borderId="0" xfId="0" applyNumberFormat="1" applyFont="1" applyFill="1" applyAlignment="1">
      <alignment horizontal="center" vertical="center" wrapText="1"/>
    </xf>
    <xf numFmtId="49" fontId="11" fillId="5" borderId="7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 applyAlignment="1" applyProtection="1">
      <alignment horizontal="right" vertical="center" shrinkToFit="1"/>
      <protection locked="0"/>
    </xf>
    <xf numFmtId="164" fontId="8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8" fillId="3" borderId="2" xfId="0" applyFont="1" applyFill="1" applyBorder="1" applyAlignment="1">
      <alignment horizontal="left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/>
    </xf>
    <xf numFmtId="164" fontId="8" fillId="0" borderId="0" xfId="0" applyNumberFormat="1" applyFont="1" applyAlignment="1">
      <alignment horizontal="right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wrapText="1"/>
    </xf>
    <xf numFmtId="0" fontId="5" fillId="6" borderId="2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11" fillId="7" borderId="6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49" fontId="11" fillId="3" borderId="11" xfId="0" applyNumberFormat="1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0" fontId="0" fillId="6" borderId="2" xfId="0" applyFill="1" applyBorder="1" applyAlignment="1">
      <alignment vertical="center" wrapText="1"/>
    </xf>
    <xf numFmtId="164" fontId="5" fillId="3" borderId="2" xfId="0" applyNumberFormat="1" applyFont="1" applyFill="1" applyBorder="1" applyAlignment="1">
      <alignment vertical="center"/>
    </xf>
  </cellXfs>
  <cellStyles count="2">
    <cellStyle name="Normal 3" xfId="1" xr:uid="{63EADBEB-A5DE-4CBC-BEE6-03326DD247DE}"/>
    <cellStyle name="Normalno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condense val="0"/>
        <extend val="0"/>
        <color indexed="16"/>
      </font>
      <fill>
        <patternFill>
          <bgColor indexed="11"/>
        </patternFill>
      </fill>
    </dxf>
  </dxfs>
  <tableStyles count="0" defaultTableStyle="TableStyleMedium9" defaultPivotStyle="PivotStyleLight16"/>
  <colors>
    <mruColors>
      <color rgb="FF66CCFF"/>
      <color rgb="FF0099CC"/>
      <color rgb="FF33CCFF"/>
      <color rgb="FF154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1"/>
  <sheetViews>
    <sheetView tabSelected="1" zoomScale="93" zoomScaleNormal="93" workbookViewId="0">
      <selection activeCell="D3" sqref="D3"/>
    </sheetView>
  </sheetViews>
  <sheetFormatPr defaultRowHeight="12.75" x14ac:dyDescent="0.2"/>
  <cols>
    <col min="1" max="1" width="15.42578125" customWidth="1"/>
    <col min="2" max="2" width="36.140625" customWidth="1"/>
    <col min="3" max="3" width="15.85546875" customWidth="1"/>
    <col min="4" max="4" width="27.7109375" customWidth="1"/>
    <col min="5" max="5" width="23.5703125" customWidth="1"/>
    <col min="6" max="6" width="27.85546875" customWidth="1"/>
    <col min="7" max="9" width="16.5703125" customWidth="1"/>
    <col min="10" max="10" width="20.140625" customWidth="1"/>
    <col min="11" max="11" width="21" customWidth="1"/>
    <col min="12" max="12" width="20.140625" customWidth="1"/>
    <col min="13" max="13" width="38.42578125" customWidth="1"/>
    <col min="14" max="14" width="50.710937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12</v>
      </c>
      <c r="B2" s="8" t="s">
        <v>52</v>
      </c>
    </row>
    <row r="3" spans="1:14" ht="44.25" customHeight="1" x14ac:dyDescent="0.2">
      <c r="A3" s="9" t="s">
        <v>14</v>
      </c>
      <c r="B3" s="3" t="s">
        <v>55</v>
      </c>
    </row>
    <row r="4" spans="1:14" ht="24.95" customHeight="1" x14ac:dyDescent="0.2">
      <c r="A4" s="2" t="s">
        <v>2</v>
      </c>
      <c r="B4" s="10" t="s">
        <v>53</v>
      </c>
    </row>
    <row r="5" spans="1:14" ht="24.95" customHeight="1" x14ac:dyDescent="0.2">
      <c r="A5" s="4" t="s">
        <v>3</v>
      </c>
      <c r="B5" s="11" t="s">
        <v>54</v>
      </c>
    </row>
    <row r="7" spans="1:14" s="5" customFormat="1" ht="76.5" customHeight="1" x14ac:dyDescent="0.2">
      <c r="A7" s="13" t="s">
        <v>4</v>
      </c>
      <c r="B7" s="39" t="s">
        <v>20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35.1" customHeight="1" x14ac:dyDescent="0.2">
      <c r="A8" s="22" t="s">
        <v>309</v>
      </c>
      <c r="B8" s="46" t="s">
        <v>24</v>
      </c>
      <c r="C8" s="47" t="s">
        <v>23</v>
      </c>
      <c r="D8" s="49" t="s">
        <v>25</v>
      </c>
      <c r="E8" s="48" t="s">
        <v>15</v>
      </c>
      <c r="F8" s="50">
        <v>559.91</v>
      </c>
      <c r="G8" s="16"/>
      <c r="H8" s="17"/>
      <c r="I8" s="18"/>
      <c r="J8" s="18"/>
      <c r="K8" s="20"/>
      <c r="L8" s="19"/>
      <c r="M8" s="12"/>
      <c r="N8" s="12"/>
    </row>
    <row r="9" spans="1:14" ht="35.1" customHeight="1" x14ac:dyDescent="0.2">
      <c r="A9" s="22" t="s">
        <v>310</v>
      </c>
      <c r="B9" s="46" t="s">
        <v>26</v>
      </c>
      <c r="C9" s="52" t="s">
        <v>27</v>
      </c>
      <c r="D9" s="49" t="s">
        <v>28</v>
      </c>
      <c r="E9" s="48" t="s">
        <v>15</v>
      </c>
      <c r="F9" s="54">
        <v>6000</v>
      </c>
      <c r="G9" s="16"/>
      <c r="H9" s="17"/>
      <c r="I9" s="18"/>
      <c r="J9" s="18"/>
      <c r="K9" s="20"/>
      <c r="L9" s="19"/>
      <c r="M9" s="12"/>
      <c r="N9" s="12"/>
    </row>
    <row r="10" spans="1:14" ht="35.1" customHeight="1" x14ac:dyDescent="0.2">
      <c r="A10" s="22" t="s">
        <v>314</v>
      </c>
      <c r="B10" s="46" t="s">
        <v>30</v>
      </c>
      <c r="C10" s="52" t="s">
        <v>29</v>
      </c>
      <c r="D10" s="49" t="s">
        <v>31</v>
      </c>
      <c r="E10" s="48" t="s">
        <v>15</v>
      </c>
      <c r="F10" s="54">
        <v>409.58</v>
      </c>
      <c r="G10" s="16"/>
      <c r="H10" s="17"/>
      <c r="I10" s="18"/>
      <c r="J10" s="18"/>
      <c r="K10" s="20"/>
      <c r="L10" s="19"/>
      <c r="M10" s="12"/>
      <c r="N10" s="12"/>
    </row>
    <row r="11" spans="1:14" ht="35.1" customHeight="1" x14ac:dyDescent="0.2">
      <c r="A11" s="22" t="s">
        <v>315</v>
      </c>
      <c r="B11" s="46" t="s">
        <v>33</v>
      </c>
      <c r="C11" s="52" t="s">
        <v>32</v>
      </c>
      <c r="D11" s="49" t="s">
        <v>34</v>
      </c>
      <c r="E11" s="48" t="s">
        <v>15</v>
      </c>
      <c r="F11" s="54">
        <v>68453.649999999994</v>
      </c>
      <c r="G11" s="16" t="s">
        <v>15</v>
      </c>
      <c r="H11" s="17" t="s">
        <v>297</v>
      </c>
      <c r="I11" s="18">
        <v>68453.649999999994</v>
      </c>
      <c r="J11" s="18">
        <v>68453.649999999994</v>
      </c>
      <c r="K11" s="20"/>
      <c r="L11" s="19" t="s">
        <v>256</v>
      </c>
      <c r="M11" s="38"/>
      <c r="N11" s="38"/>
    </row>
    <row r="12" spans="1:14" ht="35.1" customHeight="1" x14ac:dyDescent="0.2">
      <c r="A12" s="22" t="s">
        <v>316</v>
      </c>
      <c r="B12" s="46" t="s">
        <v>36</v>
      </c>
      <c r="C12" s="82" t="s">
        <v>35</v>
      </c>
      <c r="D12" s="49" t="s">
        <v>37</v>
      </c>
      <c r="E12" s="48" t="s">
        <v>15</v>
      </c>
      <c r="F12" s="54">
        <v>300</v>
      </c>
      <c r="G12" s="16"/>
      <c r="H12" s="17"/>
      <c r="I12" s="18"/>
      <c r="J12" s="18"/>
      <c r="K12" s="20"/>
      <c r="L12" s="19"/>
      <c r="M12" s="12"/>
      <c r="N12" s="12"/>
    </row>
    <row r="13" spans="1:14" ht="35.1" customHeight="1" x14ac:dyDescent="0.2">
      <c r="A13" s="22" t="s">
        <v>311</v>
      </c>
      <c r="B13" s="81" t="s">
        <v>288</v>
      </c>
      <c r="C13" s="83" t="s">
        <v>157</v>
      </c>
      <c r="D13" s="73" t="s">
        <v>289</v>
      </c>
      <c r="E13" s="48" t="s">
        <v>256</v>
      </c>
      <c r="F13" s="54"/>
      <c r="G13" s="16" t="s">
        <v>15</v>
      </c>
      <c r="H13" s="17" t="s">
        <v>290</v>
      </c>
      <c r="I13" s="18">
        <v>2450</v>
      </c>
      <c r="J13" s="18">
        <v>2450</v>
      </c>
      <c r="K13" s="20"/>
      <c r="L13" s="19" t="s">
        <v>256</v>
      </c>
      <c r="M13" s="12"/>
      <c r="N13" s="12"/>
    </row>
    <row r="14" spans="1:14" ht="35.1" customHeight="1" x14ac:dyDescent="0.2">
      <c r="A14" s="22" t="s">
        <v>313</v>
      </c>
      <c r="B14" s="46" t="s">
        <v>300</v>
      </c>
      <c r="C14" s="55" t="s">
        <v>38</v>
      </c>
      <c r="D14" s="49" t="s">
        <v>39</v>
      </c>
      <c r="E14" s="48" t="s">
        <v>15</v>
      </c>
      <c r="F14" s="54">
        <v>182.6</v>
      </c>
      <c r="G14" s="16"/>
      <c r="H14" s="17"/>
      <c r="I14" s="18"/>
      <c r="J14" s="18"/>
      <c r="K14" s="20"/>
      <c r="L14" s="19"/>
      <c r="M14" s="38"/>
      <c r="N14" s="38"/>
    </row>
    <row r="15" spans="1:14" ht="35.1" customHeight="1" x14ac:dyDescent="0.2">
      <c r="A15" s="22" t="s">
        <v>317</v>
      </c>
      <c r="B15" s="46" t="s">
        <v>301</v>
      </c>
      <c r="C15" s="52" t="s">
        <v>40</v>
      </c>
      <c r="D15" s="49" t="s">
        <v>41</v>
      </c>
      <c r="E15" s="48" t="s">
        <v>15</v>
      </c>
      <c r="F15" s="54">
        <v>56.4</v>
      </c>
      <c r="G15" s="16"/>
      <c r="H15" s="17"/>
      <c r="I15" s="18"/>
      <c r="J15" s="18"/>
      <c r="K15" s="20"/>
      <c r="L15" s="19"/>
      <c r="M15" s="12"/>
      <c r="N15" s="12"/>
    </row>
    <row r="16" spans="1:14" ht="35.1" customHeight="1" x14ac:dyDescent="0.2">
      <c r="A16" s="22" t="s">
        <v>312</v>
      </c>
      <c r="B16" s="46" t="s">
        <v>43</v>
      </c>
      <c r="C16" s="52" t="s">
        <v>44</v>
      </c>
      <c r="D16" s="49" t="s">
        <v>42</v>
      </c>
      <c r="E16" s="48" t="s">
        <v>15</v>
      </c>
      <c r="F16" s="54" t="s">
        <v>45</v>
      </c>
      <c r="G16" s="16"/>
      <c r="H16" s="17"/>
      <c r="I16" s="18"/>
      <c r="J16" s="18"/>
      <c r="K16" s="20"/>
      <c r="L16" s="19"/>
      <c r="M16" s="38"/>
      <c r="N16" s="38"/>
    </row>
    <row r="17" spans="1:14" ht="35.1" customHeight="1" x14ac:dyDescent="0.2">
      <c r="A17" s="22" t="s">
        <v>318</v>
      </c>
      <c r="B17" s="70" t="s">
        <v>205</v>
      </c>
      <c r="C17" s="71" t="s">
        <v>156</v>
      </c>
      <c r="D17" s="70" t="s">
        <v>302</v>
      </c>
      <c r="E17" s="48" t="s">
        <v>15</v>
      </c>
      <c r="F17" s="72">
        <v>960</v>
      </c>
      <c r="G17" s="16" t="s">
        <v>15</v>
      </c>
      <c r="H17" s="17" t="s">
        <v>296</v>
      </c>
      <c r="I17" s="72">
        <v>960</v>
      </c>
      <c r="J17" s="72">
        <v>960</v>
      </c>
      <c r="K17" s="20"/>
      <c r="L17" s="19" t="s">
        <v>256</v>
      </c>
      <c r="M17" s="12"/>
      <c r="N17" s="12"/>
    </row>
    <row r="18" spans="1:14" ht="35.1" customHeight="1" x14ac:dyDescent="0.2">
      <c r="A18" s="22" t="s">
        <v>319</v>
      </c>
      <c r="B18" s="46" t="s">
        <v>47</v>
      </c>
      <c r="C18" s="52" t="s">
        <v>46</v>
      </c>
      <c r="D18" s="49" t="s">
        <v>48</v>
      </c>
      <c r="E18" s="48" t="s">
        <v>15</v>
      </c>
      <c r="F18" s="54">
        <v>2000</v>
      </c>
      <c r="G18" s="33"/>
      <c r="H18" s="34"/>
      <c r="I18" s="35"/>
      <c r="J18" s="35"/>
      <c r="K18" s="36"/>
      <c r="L18" s="37"/>
      <c r="M18" s="38"/>
      <c r="N18" s="38"/>
    </row>
    <row r="19" spans="1:14" ht="35.1" customHeight="1" x14ac:dyDescent="0.2">
      <c r="A19" s="22" t="s">
        <v>320</v>
      </c>
      <c r="B19" s="59" t="s">
        <v>49</v>
      </c>
      <c r="C19" s="60" t="s">
        <v>50</v>
      </c>
      <c r="D19" s="59" t="s">
        <v>51</v>
      </c>
      <c r="E19" s="61" t="s">
        <v>15</v>
      </c>
      <c r="F19" s="54">
        <v>152.13</v>
      </c>
      <c r="G19" s="16"/>
      <c r="H19" s="17"/>
      <c r="I19" s="18"/>
      <c r="J19" s="18"/>
      <c r="K19" s="20"/>
      <c r="L19" s="19"/>
      <c r="M19" s="12"/>
      <c r="N19" s="12"/>
    </row>
    <row r="20" spans="1:14" ht="35.1" customHeight="1" x14ac:dyDescent="0.2">
      <c r="A20" s="22" t="s">
        <v>321</v>
      </c>
      <c r="B20" s="59" t="s">
        <v>52</v>
      </c>
      <c r="C20" s="52" t="s">
        <v>53</v>
      </c>
      <c r="D20" s="62" t="s">
        <v>54</v>
      </c>
      <c r="E20" s="61" t="s">
        <v>15</v>
      </c>
      <c r="F20" s="54">
        <v>650</v>
      </c>
      <c r="G20" s="16"/>
      <c r="H20" s="17"/>
      <c r="I20" s="18"/>
      <c r="J20" s="18"/>
      <c r="K20" s="20"/>
      <c r="L20" s="19"/>
      <c r="M20" s="12"/>
      <c r="N20" s="12"/>
    </row>
    <row r="21" spans="1:14" ht="35.1" customHeight="1" x14ac:dyDescent="0.2">
      <c r="A21" s="22" t="s">
        <v>322</v>
      </c>
      <c r="B21" s="59" t="s">
        <v>57</v>
      </c>
      <c r="C21" s="52" t="s">
        <v>56</v>
      </c>
      <c r="D21" s="62" t="s">
        <v>58</v>
      </c>
      <c r="E21" s="61" t="s">
        <v>15</v>
      </c>
      <c r="F21" s="54" t="s">
        <v>59</v>
      </c>
      <c r="G21" s="16" t="s">
        <v>15</v>
      </c>
      <c r="H21" s="17" t="s">
        <v>298</v>
      </c>
      <c r="I21" s="18">
        <v>26705.48</v>
      </c>
      <c r="J21" s="18">
        <v>26705.48</v>
      </c>
      <c r="K21" s="20"/>
      <c r="L21" s="19" t="s">
        <v>256</v>
      </c>
      <c r="M21" s="38"/>
      <c r="N21" s="38"/>
    </row>
    <row r="22" spans="1:14" ht="35.1" customHeight="1" x14ac:dyDescent="0.2">
      <c r="A22" s="22" t="s">
        <v>323</v>
      </c>
      <c r="B22" s="59" t="s">
        <v>61</v>
      </c>
      <c r="C22" s="52" t="s">
        <v>60</v>
      </c>
      <c r="D22" s="62" t="s">
        <v>62</v>
      </c>
      <c r="E22" s="61" t="s">
        <v>15</v>
      </c>
      <c r="F22" s="54">
        <v>165</v>
      </c>
      <c r="G22" s="16"/>
      <c r="H22" s="17"/>
      <c r="I22" s="18"/>
      <c r="J22" s="18"/>
      <c r="K22" s="20"/>
      <c r="L22" s="19"/>
      <c r="M22" s="12"/>
      <c r="N22" s="12"/>
    </row>
    <row r="23" spans="1:14" ht="35.1" customHeight="1" x14ac:dyDescent="0.2">
      <c r="A23" s="22" t="s">
        <v>324</v>
      </c>
      <c r="B23" s="59" t="s">
        <v>282</v>
      </c>
      <c r="C23" s="52" t="s">
        <v>283</v>
      </c>
      <c r="D23" s="62" t="s">
        <v>284</v>
      </c>
      <c r="E23" s="61" t="s">
        <v>256</v>
      </c>
      <c r="F23" s="54"/>
      <c r="G23" s="16" t="s">
        <v>15</v>
      </c>
      <c r="H23" s="17" t="s">
        <v>278</v>
      </c>
      <c r="I23" s="20" t="s">
        <v>307</v>
      </c>
      <c r="J23" s="18">
        <v>12865.71</v>
      </c>
      <c r="K23" s="20"/>
      <c r="L23" s="19" t="s">
        <v>256</v>
      </c>
      <c r="M23" s="12"/>
      <c r="N23" s="12"/>
    </row>
    <row r="24" spans="1:14" ht="35.1" customHeight="1" x14ac:dyDescent="0.2">
      <c r="A24" s="22" t="s">
        <v>325</v>
      </c>
      <c r="B24" s="59" t="s">
        <v>63</v>
      </c>
      <c r="C24" s="52" t="s">
        <v>64</v>
      </c>
      <c r="D24" s="49" t="s">
        <v>65</v>
      </c>
      <c r="E24" s="61" t="s">
        <v>15</v>
      </c>
      <c r="F24" s="54">
        <v>17617.13</v>
      </c>
      <c r="G24" s="16"/>
      <c r="H24" s="17"/>
      <c r="I24" s="18"/>
      <c r="J24" s="18"/>
      <c r="K24" s="20"/>
      <c r="L24" s="19"/>
      <c r="M24" s="38"/>
      <c r="N24" s="38"/>
    </row>
    <row r="25" spans="1:14" ht="35.1" customHeight="1" x14ac:dyDescent="0.2">
      <c r="A25" s="22" t="s">
        <v>326</v>
      </c>
      <c r="B25" s="59" t="s">
        <v>66</v>
      </c>
      <c r="C25" s="52" t="s">
        <v>67</v>
      </c>
      <c r="D25" s="49" t="s">
        <v>68</v>
      </c>
      <c r="E25" s="61" t="s">
        <v>15</v>
      </c>
      <c r="F25" s="54">
        <v>1336.18</v>
      </c>
      <c r="G25" s="16"/>
      <c r="H25" s="17"/>
      <c r="I25" s="85" t="s">
        <v>308</v>
      </c>
      <c r="J25" s="18"/>
      <c r="K25" s="20"/>
      <c r="L25" s="19"/>
      <c r="M25" s="43"/>
      <c r="N25" s="12"/>
    </row>
    <row r="26" spans="1:14" ht="35.1" customHeight="1" x14ac:dyDescent="0.2">
      <c r="A26" s="22" t="s">
        <v>327</v>
      </c>
      <c r="B26" s="59" t="s">
        <v>69</v>
      </c>
      <c r="C26" s="56"/>
      <c r="D26" s="49" t="s">
        <v>70</v>
      </c>
      <c r="E26" s="61" t="s">
        <v>15</v>
      </c>
      <c r="F26" s="54">
        <v>563.98</v>
      </c>
      <c r="G26" s="16"/>
      <c r="H26" s="17"/>
      <c r="I26" s="18"/>
      <c r="J26" s="18"/>
      <c r="K26" s="20"/>
      <c r="L26" s="19"/>
      <c r="M26" s="43"/>
      <c r="N26" s="12"/>
    </row>
    <row r="27" spans="1:14" ht="35.1" customHeight="1" x14ac:dyDescent="0.2">
      <c r="A27" s="22" t="s">
        <v>328</v>
      </c>
      <c r="B27" s="62" t="s">
        <v>72</v>
      </c>
      <c r="C27" s="52" t="s">
        <v>71</v>
      </c>
      <c r="D27" s="49" t="s">
        <v>73</v>
      </c>
      <c r="E27" s="61" t="s">
        <v>15</v>
      </c>
      <c r="F27" s="54">
        <v>275.7</v>
      </c>
      <c r="G27" s="16"/>
      <c r="H27" s="17"/>
      <c r="I27" s="18"/>
      <c r="J27" s="18"/>
      <c r="K27" s="20"/>
      <c r="L27" s="19"/>
      <c r="M27" s="45"/>
      <c r="N27" s="44"/>
    </row>
    <row r="28" spans="1:14" ht="35.1" customHeight="1" x14ac:dyDescent="0.2">
      <c r="A28" s="22" t="s">
        <v>329</v>
      </c>
      <c r="B28" s="62" t="s">
        <v>75</v>
      </c>
      <c r="C28" s="52" t="s">
        <v>74</v>
      </c>
      <c r="D28" s="49" t="s">
        <v>76</v>
      </c>
      <c r="E28" s="61" t="s">
        <v>15</v>
      </c>
      <c r="F28" s="54">
        <v>8992.2199999999993</v>
      </c>
      <c r="G28" s="16"/>
      <c r="H28" s="17"/>
      <c r="I28" s="18"/>
      <c r="J28" s="18"/>
      <c r="K28" s="20"/>
      <c r="L28" s="19"/>
      <c r="M28" s="45"/>
      <c r="N28" s="44"/>
    </row>
    <row r="29" spans="1:14" ht="35.1" customHeight="1" x14ac:dyDescent="0.2">
      <c r="A29" s="22" t="s">
        <v>330</v>
      </c>
      <c r="B29" s="59" t="s">
        <v>257</v>
      </c>
      <c r="C29" s="52" t="s">
        <v>258</v>
      </c>
      <c r="D29" s="73" t="s">
        <v>259</v>
      </c>
      <c r="E29" s="61" t="s">
        <v>256</v>
      </c>
      <c r="F29" s="54"/>
      <c r="G29" s="16" t="s">
        <v>15</v>
      </c>
      <c r="H29" s="17" t="s">
        <v>260</v>
      </c>
      <c r="I29" s="18">
        <v>9802.1299999999992</v>
      </c>
      <c r="J29" s="18">
        <v>9802.1299999999992</v>
      </c>
      <c r="K29" s="20"/>
      <c r="L29" s="19" t="s">
        <v>256</v>
      </c>
      <c r="M29" s="45"/>
      <c r="N29" s="44"/>
    </row>
    <row r="30" spans="1:14" ht="35.1" customHeight="1" x14ac:dyDescent="0.2">
      <c r="A30" s="22" t="s">
        <v>331</v>
      </c>
      <c r="B30" s="62" t="s">
        <v>78</v>
      </c>
      <c r="C30" s="52" t="s">
        <v>77</v>
      </c>
      <c r="D30" s="49" t="s">
        <v>79</v>
      </c>
      <c r="E30" s="61" t="s">
        <v>15</v>
      </c>
      <c r="F30" s="54">
        <v>2698.71</v>
      </c>
      <c r="G30" s="16"/>
      <c r="H30" s="17"/>
      <c r="I30" s="18"/>
      <c r="J30" s="18"/>
      <c r="K30" s="20"/>
      <c r="L30" s="19"/>
      <c r="M30" s="12"/>
      <c r="N30" s="12"/>
    </row>
    <row r="31" spans="1:14" ht="35.1" customHeight="1" x14ac:dyDescent="0.2">
      <c r="A31" s="22" t="s">
        <v>332</v>
      </c>
      <c r="B31" s="51" t="s">
        <v>80</v>
      </c>
      <c r="C31" s="52" t="s">
        <v>81</v>
      </c>
      <c r="D31" s="53" t="s">
        <v>82</v>
      </c>
      <c r="E31" s="61" t="s">
        <v>15</v>
      </c>
      <c r="F31" s="54">
        <v>796.35</v>
      </c>
      <c r="G31" s="16" t="s">
        <v>15</v>
      </c>
      <c r="H31" s="17" t="s">
        <v>255</v>
      </c>
      <c r="I31" s="18">
        <v>132.72</v>
      </c>
      <c r="J31" s="18">
        <v>132.72</v>
      </c>
      <c r="K31" s="20"/>
      <c r="L31" s="19" t="s">
        <v>256</v>
      </c>
      <c r="M31" s="12"/>
      <c r="N31" s="12"/>
    </row>
    <row r="32" spans="1:14" ht="35.1" customHeight="1" x14ac:dyDescent="0.2">
      <c r="A32" s="22" t="s">
        <v>333</v>
      </c>
      <c r="B32" s="51" t="s">
        <v>84</v>
      </c>
      <c r="C32" s="52" t="s">
        <v>83</v>
      </c>
      <c r="D32" s="53" t="s">
        <v>85</v>
      </c>
      <c r="E32" s="61" t="s">
        <v>15</v>
      </c>
      <c r="F32" s="54">
        <v>2936.61</v>
      </c>
      <c r="G32" s="16"/>
      <c r="H32" s="17"/>
      <c r="I32" s="18"/>
      <c r="J32" s="18"/>
      <c r="K32" s="20"/>
      <c r="L32" s="19"/>
      <c r="M32" s="12"/>
      <c r="N32" s="12"/>
    </row>
    <row r="33" spans="1:14" ht="35.1" customHeight="1" x14ac:dyDescent="0.2">
      <c r="A33" s="22" t="s">
        <v>334</v>
      </c>
      <c r="B33" s="51" t="s">
        <v>86</v>
      </c>
      <c r="C33" s="52" t="s">
        <v>87</v>
      </c>
      <c r="D33" s="49" t="s">
        <v>88</v>
      </c>
      <c r="E33" s="61" t="s">
        <v>15</v>
      </c>
      <c r="F33" s="54">
        <v>3978.75</v>
      </c>
      <c r="G33" s="16"/>
      <c r="H33" s="17"/>
      <c r="I33" s="18"/>
      <c r="J33" s="18"/>
      <c r="K33" s="20"/>
      <c r="L33" s="19"/>
      <c r="M33" s="12"/>
      <c r="N33" s="12"/>
    </row>
    <row r="34" spans="1:14" ht="35.1" customHeight="1" x14ac:dyDescent="0.2">
      <c r="A34" s="22" t="s">
        <v>335</v>
      </c>
      <c r="B34" s="51" t="s">
        <v>90</v>
      </c>
      <c r="C34" s="52" t="s">
        <v>89</v>
      </c>
      <c r="D34" s="49" t="s">
        <v>91</v>
      </c>
      <c r="E34" s="61" t="s">
        <v>15</v>
      </c>
      <c r="F34" s="54">
        <v>5000</v>
      </c>
      <c r="G34" s="16"/>
      <c r="H34" s="17"/>
      <c r="I34" s="18"/>
      <c r="J34" s="18"/>
      <c r="K34" s="20"/>
      <c r="L34" s="19"/>
      <c r="M34" s="12"/>
      <c r="N34" s="12"/>
    </row>
    <row r="35" spans="1:14" ht="35.1" customHeight="1" x14ac:dyDescent="0.2">
      <c r="A35" s="22" t="s">
        <v>336</v>
      </c>
      <c r="B35" s="51" t="s">
        <v>93</v>
      </c>
      <c r="C35" s="52" t="s">
        <v>94</v>
      </c>
      <c r="D35" s="49" t="s">
        <v>92</v>
      </c>
      <c r="E35" s="61" t="s">
        <v>15</v>
      </c>
      <c r="F35" s="54">
        <v>1055.0999999999999</v>
      </c>
      <c r="G35" s="16"/>
      <c r="H35" s="17"/>
      <c r="I35" s="18"/>
      <c r="J35" s="18"/>
      <c r="K35" s="20"/>
      <c r="L35" s="19"/>
      <c r="M35" s="12"/>
      <c r="N35" s="12"/>
    </row>
    <row r="36" spans="1:14" ht="35.1" customHeight="1" x14ac:dyDescent="0.2">
      <c r="A36" s="22" t="s">
        <v>337</v>
      </c>
      <c r="B36" s="51" t="s">
        <v>271</v>
      </c>
      <c r="C36" s="52" t="s">
        <v>272</v>
      </c>
      <c r="D36" s="73" t="s">
        <v>97</v>
      </c>
      <c r="E36" s="76" t="s">
        <v>256</v>
      </c>
      <c r="F36" s="54"/>
      <c r="G36" s="16" t="s">
        <v>256</v>
      </c>
      <c r="H36" s="17">
        <v>46260</v>
      </c>
      <c r="I36" s="18">
        <v>117.21</v>
      </c>
      <c r="J36" s="18">
        <v>117.21</v>
      </c>
      <c r="K36" s="20"/>
      <c r="L36" s="19" t="s">
        <v>256</v>
      </c>
      <c r="M36" s="12"/>
      <c r="N36" s="12"/>
    </row>
    <row r="37" spans="1:14" ht="35.1" customHeight="1" x14ac:dyDescent="0.2">
      <c r="A37" s="22" t="s">
        <v>338</v>
      </c>
      <c r="B37" s="51" t="s">
        <v>95</v>
      </c>
      <c r="C37" s="52" t="s">
        <v>96</v>
      </c>
      <c r="D37" s="53" t="s">
        <v>97</v>
      </c>
      <c r="E37" s="48" t="s">
        <v>15</v>
      </c>
      <c r="F37" s="54">
        <v>1399.85</v>
      </c>
      <c r="G37" s="16"/>
      <c r="H37" s="17"/>
      <c r="I37" s="18"/>
      <c r="J37" s="18"/>
      <c r="K37" s="20"/>
      <c r="L37" s="19"/>
      <c r="M37" s="12"/>
      <c r="N37" s="12"/>
    </row>
    <row r="38" spans="1:14" ht="35.1" customHeight="1" x14ac:dyDescent="0.2">
      <c r="A38" s="22" t="s">
        <v>339</v>
      </c>
      <c r="B38" s="51" t="s">
        <v>102</v>
      </c>
      <c r="C38" s="52" t="s">
        <v>101</v>
      </c>
      <c r="D38" s="53" t="s">
        <v>103</v>
      </c>
      <c r="E38" s="48" t="s">
        <v>15</v>
      </c>
      <c r="F38" s="54">
        <v>5004.1000000000004</v>
      </c>
      <c r="G38" s="16" t="s">
        <v>15</v>
      </c>
      <c r="H38" s="17" t="s">
        <v>298</v>
      </c>
      <c r="I38" s="18">
        <v>4612.0200000000004</v>
      </c>
      <c r="J38" s="18">
        <v>3611.2</v>
      </c>
      <c r="K38" s="20">
        <v>1000.82</v>
      </c>
      <c r="L38" s="19" t="s">
        <v>256</v>
      </c>
      <c r="M38" s="12"/>
      <c r="N38" s="12"/>
    </row>
    <row r="39" spans="1:14" ht="57.75" customHeight="1" x14ac:dyDescent="0.2">
      <c r="A39" s="22" t="s">
        <v>340</v>
      </c>
      <c r="B39" s="64" t="s">
        <v>151</v>
      </c>
      <c r="C39" s="63">
        <v>26702280390</v>
      </c>
      <c r="D39" s="64" t="s">
        <v>250</v>
      </c>
      <c r="E39" s="48" t="s">
        <v>15</v>
      </c>
      <c r="F39" s="66">
        <v>29687.5</v>
      </c>
      <c r="G39" s="16" t="s">
        <v>15</v>
      </c>
      <c r="H39" s="17" t="s">
        <v>296</v>
      </c>
      <c r="I39" s="18">
        <v>29701.73</v>
      </c>
      <c r="J39" s="18">
        <v>1576.73</v>
      </c>
      <c r="K39" s="20">
        <v>28125</v>
      </c>
      <c r="L39" s="19" t="s">
        <v>303</v>
      </c>
      <c r="M39" s="84" t="s">
        <v>305</v>
      </c>
      <c r="N39" s="78" t="s">
        <v>304</v>
      </c>
    </row>
    <row r="40" spans="1:14" ht="35.1" customHeight="1" x14ac:dyDescent="0.2">
      <c r="A40" s="22" t="s">
        <v>341</v>
      </c>
      <c r="B40" s="73" t="s">
        <v>261</v>
      </c>
      <c r="C40" s="75">
        <v>68419124305</v>
      </c>
      <c r="D40" s="64" t="s">
        <v>262</v>
      </c>
      <c r="E40" s="48" t="s">
        <v>256</v>
      </c>
      <c r="F40" s="74"/>
      <c r="G40" s="16" t="s">
        <v>15</v>
      </c>
      <c r="H40" s="17" t="s">
        <v>263</v>
      </c>
      <c r="I40" s="18">
        <v>43.14</v>
      </c>
      <c r="J40" s="18">
        <v>43.14</v>
      </c>
      <c r="K40" s="20"/>
      <c r="L40" s="19" t="s">
        <v>256</v>
      </c>
      <c r="M40" s="12"/>
      <c r="N40" s="12"/>
    </row>
    <row r="41" spans="1:14" ht="35.1" customHeight="1" x14ac:dyDescent="0.2">
      <c r="A41" s="22" t="s">
        <v>342</v>
      </c>
      <c r="B41" s="51" t="s">
        <v>98</v>
      </c>
      <c r="C41" s="52" t="s">
        <v>99</v>
      </c>
      <c r="D41" s="53" t="s">
        <v>100</v>
      </c>
      <c r="E41" s="48" t="s">
        <v>15</v>
      </c>
      <c r="F41" s="54">
        <v>439.16</v>
      </c>
      <c r="G41" s="16"/>
      <c r="H41" s="17"/>
      <c r="I41" s="18"/>
      <c r="J41" s="18"/>
      <c r="K41" s="20"/>
      <c r="L41" s="19"/>
      <c r="M41" s="12"/>
      <c r="N41" s="12"/>
    </row>
    <row r="42" spans="1:14" ht="35.1" customHeight="1" x14ac:dyDescent="0.2">
      <c r="A42" s="22" t="s">
        <v>343</v>
      </c>
      <c r="B42" s="51" t="s">
        <v>105</v>
      </c>
      <c r="C42" s="52" t="s">
        <v>104</v>
      </c>
      <c r="D42" s="53" t="s">
        <v>106</v>
      </c>
      <c r="E42" s="48" t="s">
        <v>15</v>
      </c>
      <c r="F42" s="54">
        <v>720</v>
      </c>
      <c r="G42" s="16"/>
      <c r="H42" s="17"/>
      <c r="I42" s="18"/>
      <c r="J42" s="18"/>
      <c r="K42" s="20"/>
      <c r="L42" s="19"/>
      <c r="M42" s="12"/>
      <c r="N42" s="12"/>
    </row>
    <row r="43" spans="1:14" ht="35.1" customHeight="1" x14ac:dyDescent="0.2">
      <c r="A43" s="22" t="s">
        <v>344</v>
      </c>
      <c r="B43" s="51" t="s">
        <v>108</v>
      </c>
      <c r="C43" s="56" t="s">
        <v>107</v>
      </c>
      <c r="D43" s="53" t="s">
        <v>109</v>
      </c>
      <c r="E43" s="48" t="s">
        <v>15</v>
      </c>
      <c r="F43" s="54">
        <v>11531.62</v>
      </c>
      <c r="G43" s="16" t="s">
        <v>15</v>
      </c>
      <c r="H43" s="17" t="s">
        <v>298</v>
      </c>
      <c r="I43" s="18">
        <v>8607.89</v>
      </c>
      <c r="J43" s="18">
        <v>8607.89</v>
      </c>
      <c r="K43" s="20"/>
      <c r="L43" s="19" t="s">
        <v>299</v>
      </c>
      <c r="M43" s="12"/>
      <c r="N43" s="12"/>
    </row>
    <row r="44" spans="1:14" ht="35.1" customHeight="1" x14ac:dyDescent="0.2">
      <c r="A44" s="22" t="s">
        <v>345</v>
      </c>
      <c r="B44" s="51" t="s">
        <v>264</v>
      </c>
      <c r="C44" s="52" t="s">
        <v>110</v>
      </c>
      <c r="D44" s="53" t="s">
        <v>111</v>
      </c>
      <c r="E44" s="48" t="s">
        <v>15</v>
      </c>
      <c r="F44" s="54">
        <v>5406.55</v>
      </c>
      <c r="G44" s="16" t="s">
        <v>15</v>
      </c>
      <c r="H44" s="17" t="s">
        <v>265</v>
      </c>
      <c r="I44" s="18">
        <v>3450.52</v>
      </c>
      <c r="J44" s="18">
        <v>3254.28</v>
      </c>
      <c r="K44" s="20">
        <v>196.24</v>
      </c>
      <c r="L44" s="41" t="s">
        <v>266</v>
      </c>
      <c r="M44" s="38"/>
      <c r="N44" s="38"/>
    </row>
    <row r="45" spans="1:14" ht="35.1" customHeight="1" x14ac:dyDescent="0.2">
      <c r="A45" s="22" t="s">
        <v>346</v>
      </c>
      <c r="B45" s="51" t="s">
        <v>113</v>
      </c>
      <c r="C45" s="52" t="s">
        <v>112</v>
      </c>
      <c r="D45" s="53" t="s">
        <v>114</v>
      </c>
      <c r="E45" s="48" t="s">
        <v>15</v>
      </c>
      <c r="F45" s="54">
        <v>500</v>
      </c>
      <c r="G45" s="16"/>
      <c r="H45" s="17"/>
      <c r="I45" s="18"/>
      <c r="J45" s="18"/>
      <c r="K45" s="20"/>
      <c r="L45" s="19"/>
      <c r="M45" s="12"/>
      <c r="N45" s="12"/>
    </row>
    <row r="46" spans="1:14" ht="35.1" customHeight="1" x14ac:dyDescent="0.2">
      <c r="A46" s="22" t="s">
        <v>347</v>
      </c>
      <c r="B46" s="51" t="s">
        <v>115</v>
      </c>
      <c r="C46" s="57">
        <v>51058159485</v>
      </c>
      <c r="D46" s="53" t="s">
        <v>116</v>
      </c>
      <c r="E46" s="48" t="s">
        <v>15</v>
      </c>
      <c r="F46" s="54">
        <v>5600</v>
      </c>
      <c r="G46" s="16"/>
      <c r="H46" s="34"/>
      <c r="I46" s="35"/>
      <c r="J46" s="35"/>
      <c r="K46" s="36"/>
      <c r="L46" s="37"/>
      <c r="M46" s="38"/>
      <c r="N46" s="38"/>
    </row>
    <row r="47" spans="1:14" ht="35.1" customHeight="1" x14ac:dyDescent="0.2">
      <c r="A47" s="22" t="s">
        <v>348</v>
      </c>
      <c r="B47" s="51" t="s">
        <v>117</v>
      </c>
      <c r="C47" s="52" t="s">
        <v>118</v>
      </c>
      <c r="D47" s="53" t="s">
        <v>119</v>
      </c>
      <c r="E47" s="48" t="s">
        <v>15</v>
      </c>
      <c r="F47" s="54">
        <v>32550</v>
      </c>
      <c r="G47" s="16" t="s">
        <v>15</v>
      </c>
      <c r="H47" s="17" t="s">
        <v>296</v>
      </c>
      <c r="I47" s="54">
        <v>32550</v>
      </c>
      <c r="J47" s="54">
        <v>32550</v>
      </c>
      <c r="K47" s="20"/>
      <c r="L47" s="19" t="s">
        <v>256</v>
      </c>
      <c r="M47" s="45"/>
      <c r="N47" s="44"/>
    </row>
    <row r="48" spans="1:14" ht="35.1" customHeight="1" x14ac:dyDescent="0.2">
      <c r="A48" s="22" t="s">
        <v>349</v>
      </c>
      <c r="B48" s="51" t="s">
        <v>121</v>
      </c>
      <c r="C48" s="52" t="s">
        <v>120</v>
      </c>
      <c r="D48" s="49" t="s">
        <v>122</v>
      </c>
      <c r="E48" s="48" t="s">
        <v>15</v>
      </c>
      <c r="F48" s="54">
        <v>130.75</v>
      </c>
      <c r="G48" s="16" t="s">
        <v>15</v>
      </c>
      <c r="H48" s="17" t="s">
        <v>260</v>
      </c>
      <c r="I48" s="18">
        <v>258.74</v>
      </c>
      <c r="J48" s="18">
        <v>258.74</v>
      </c>
      <c r="K48" s="20"/>
      <c r="L48" s="19" t="s">
        <v>256</v>
      </c>
      <c r="M48" s="12"/>
      <c r="N48" s="12"/>
    </row>
    <row r="49" spans="1:14" ht="35.1" customHeight="1" x14ac:dyDescent="0.2">
      <c r="A49" s="22" t="s">
        <v>350</v>
      </c>
      <c r="B49" s="64" t="s">
        <v>203</v>
      </c>
      <c r="C49" s="65" t="s">
        <v>154</v>
      </c>
      <c r="D49" s="64" t="s">
        <v>204</v>
      </c>
      <c r="E49" s="48" t="s">
        <v>15</v>
      </c>
      <c r="F49" s="66">
        <v>250</v>
      </c>
      <c r="G49" s="16"/>
      <c r="H49" s="17"/>
      <c r="I49" s="18"/>
      <c r="J49" s="18"/>
      <c r="K49" s="20"/>
      <c r="L49" s="19"/>
      <c r="M49" s="12"/>
      <c r="N49" s="12"/>
    </row>
    <row r="50" spans="1:14" ht="35.1" customHeight="1" x14ac:dyDescent="0.2">
      <c r="A50" s="22" t="s">
        <v>351</v>
      </c>
      <c r="B50" s="64" t="s">
        <v>123</v>
      </c>
      <c r="C50" s="65" t="s">
        <v>155</v>
      </c>
      <c r="D50" s="64" t="s">
        <v>195</v>
      </c>
      <c r="E50" s="48" t="s">
        <v>15</v>
      </c>
      <c r="F50" s="68">
        <v>11250</v>
      </c>
      <c r="G50" s="16"/>
      <c r="H50" s="17"/>
      <c r="I50" s="18"/>
      <c r="J50" s="18"/>
      <c r="K50" s="20"/>
      <c r="L50" s="19"/>
      <c r="M50" s="12"/>
      <c r="N50" s="12"/>
    </row>
    <row r="51" spans="1:14" ht="35.1" customHeight="1" x14ac:dyDescent="0.2">
      <c r="A51" s="22" t="s">
        <v>352</v>
      </c>
      <c r="B51" s="64" t="s">
        <v>124</v>
      </c>
      <c r="C51" s="65" t="s">
        <v>157</v>
      </c>
      <c r="D51" s="64" t="s">
        <v>206</v>
      </c>
      <c r="E51" s="48" t="s">
        <v>15</v>
      </c>
      <c r="F51" s="66">
        <v>2450</v>
      </c>
      <c r="G51" s="16"/>
      <c r="H51" s="17"/>
      <c r="I51" s="18"/>
      <c r="J51" s="18"/>
      <c r="K51" s="20"/>
      <c r="L51" s="19"/>
      <c r="M51" s="12"/>
      <c r="N51" s="12"/>
    </row>
    <row r="52" spans="1:14" ht="35.1" customHeight="1" x14ac:dyDescent="0.2">
      <c r="A52" s="22" t="s">
        <v>353</v>
      </c>
      <c r="B52" s="64" t="s">
        <v>207</v>
      </c>
      <c r="C52" s="65" t="s">
        <v>158</v>
      </c>
      <c r="D52" s="64" t="s">
        <v>208</v>
      </c>
      <c r="E52" s="48" t="s">
        <v>15</v>
      </c>
      <c r="F52" s="66">
        <v>2100</v>
      </c>
      <c r="G52" s="16"/>
      <c r="H52" s="17"/>
      <c r="I52" s="18"/>
      <c r="J52" s="18"/>
      <c r="K52" s="20"/>
      <c r="L52" s="19"/>
      <c r="M52" s="40"/>
      <c r="N52" s="40"/>
    </row>
    <row r="53" spans="1:14" ht="35.1" customHeight="1" x14ac:dyDescent="0.2">
      <c r="A53" s="22" t="s">
        <v>354</v>
      </c>
      <c r="B53" s="64" t="s">
        <v>125</v>
      </c>
      <c r="C53" s="65"/>
      <c r="D53" s="69" t="s">
        <v>209</v>
      </c>
      <c r="E53" s="48" t="s">
        <v>15</v>
      </c>
      <c r="F53" s="66">
        <v>74.989999999999995</v>
      </c>
      <c r="G53" s="16"/>
      <c r="H53" s="17"/>
      <c r="I53" s="18"/>
      <c r="J53" s="18"/>
      <c r="K53" s="20"/>
      <c r="L53" s="19"/>
      <c r="M53" s="44"/>
      <c r="N53" s="44"/>
    </row>
    <row r="54" spans="1:14" ht="35.1" customHeight="1" x14ac:dyDescent="0.2">
      <c r="A54" s="22" t="s">
        <v>355</v>
      </c>
      <c r="B54" s="64" t="s">
        <v>126</v>
      </c>
      <c r="C54" s="65" t="s">
        <v>159</v>
      </c>
      <c r="D54" s="64" t="s">
        <v>210</v>
      </c>
      <c r="E54" s="48" t="s">
        <v>15</v>
      </c>
      <c r="F54" s="66">
        <v>780</v>
      </c>
      <c r="G54" s="16"/>
      <c r="H54" s="17"/>
      <c r="I54" s="18"/>
      <c r="J54" s="18"/>
      <c r="K54" s="20"/>
      <c r="L54" s="19"/>
      <c r="M54" s="44"/>
      <c r="N54" s="44"/>
    </row>
    <row r="55" spans="1:14" ht="35.1" customHeight="1" x14ac:dyDescent="0.2">
      <c r="A55" s="22" t="s">
        <v>356</v>
      </c>
      <c r="B55" s="64" t="s">
        <v>127</v>
      </c>
      <c r="C55" s="65" t="s">
        <v>160</v>
      </c>
      <c r="D55" s="64" t="s">
        <v>211</v>
      </c>
      <c r="E55" s="48" t="s">
        <v>15</v>
      </c>
      <c r="F55" s="66">
        <v>6765</v>
      </c>
      <c r="G55" s="33" t="s">
        <v>15</v>
      </c>
      <c r="H55" s="34" t="s">
        <v>269</v>
      </c>
      <c r="I55" s="35">
        <v>7305.04</v>
      </c>
      <c r="J55" s="35">
        <v>7305.04</v>
      </c>
      <c r="K55" s="36"/>
      <c r="L55" s="37" t="s">
        <v>270</v>
      </c>
      <c r="M55" s="40"/>
      <c r="N55" s="40"/>
    </row>
    <row r="56" spans="1:14" ht="35.1" customHeight="1" x14ac:dyDescent="0.2">
      <c r="A56" s="22" t="s">
        <v>357</v>
      </c>
      <c r="B56" s="64" t="s">
        <v>128</v>
      </c>
      <c r="C56" s="65" t="s">
        <v>161</v>
      </c>
      <c r="D56" s="64" t="s">
        <v>196</v>
      </c>
      <c r="E56" s="48" t="s">
        <v>15</v>
      </c>
      <c r="F56" s="66">
        <v>87.64</v>
      </c>
      <c r="G56" s="16"/>
      <c r="H56" s="17"/>
      <c r="I56" s="18"/>
      <c r="J56" s="18"/>
      <c r="K56" s="20"/>
      <c r="L56" s="19"/>
      <c r="M56" s="44"/>
      <c r="N56" s="44"/>
    </row>
    <row r="57" spans="1:14" ht="35.1" customHeight="1" x14ac:dyDescent="0.2">
      <c r="A57" s="22" t="s">
        <v>358</v>
      </c>
      <c r="B57" s="64" t="s">
        <v>129</v>
      </c>
      <c r="C57" s="65" t="s">
        <v>162</v>
      </c>
      <c r="D57" s="64" t="s">
        <v>212</v>
      </c>
      <c r="E57" s="48" t="s">
        <v>15</v>
      </c>
      <c r="F57" s="66">
        <v>6105.4</v>
      </c>
      <c r="G57" s="16"/>
      <c r="H57" s="17"/>
      <c r="I57" s="18"/>
      <c r="J57" s="18"/>
      <c r="K57" s="20"/>
      <c r="L57" s="19"/>
      <c r="M57" s="12"/>
      <c r="N57" s="12"/>
    </row>
    <row r="58" spans="1:14" ht="35.1" customHeight="1" x14ac:dyDescent="0.2">
      <c r="A58" s="22" t="s">
        <v>359</v>
      </c>
      <c r="B58" s="64" t="s">
        <v>213</v>
      </c>
      <c r="C58" s="65" t="s">
        <v>163</v>
      </c>
      <c r="D58" s="64" t="s">
        <v>214</v>
      </c>
      <c r="E58" s="48" t="s">
        <v>15</v>
      </c>
      <c r="F58" s="66">
        <v>1200</v>
      </c>
      <c r="G58" s="16"/>
      <c r="H58" s="17"/>
      <c r="I58" s="18"/>
      <c r="J58" s="18"/>
      <c r="K58" s="20"/>
      <c r="L58" s="19"/>
      <c r="M58" s="12"/>
      <c r="N58" s="12"/>
    </row>
    <row r="59" spans="1:14" ht="75.75" customHeight="1" x14ac:dyDescent="0.2">
      <c r="A59" s="22" t="s">
        <v>360</v>
      </c>
      <c r="B59" s="64" t="s">
        <v>251</v>
      </c>
      <c r="C59" s="65" t="s">
        <v>193</v>
      </c>
      <c r="D59" s="64" t="s">
        <v>252</v>
      </c>
      <c r="E59" s="48" t="s">
        <v>15</v>
      </c>
      <c r="F59" s="67">
        <f>43019.74-267.41+64.72</f>
        <v>42817.049999999996</v>
      </c>
      <c r="G59" s="16" t="s">
        <v>15</v>
      </c>
      <c r="H59" s="17" t="s">
        <v>278</v>
      </c>
      <c r="I59" s="18">
        <v>14991.36</v>
      </c>
      <c r="J59" s="18">
        <v>14991.36</v>
      </c>
      <c r="K59" s="20"/>
      <c r="L59" s="19" t="s">
        <v>279</v>
      </c>
      <c r="M59" s="78" t="s">
        <v>280</v>
      </c>
      <c r="N59" s="78" t="s">
        <v>281</v>
      </c>
    </row>
    <row r="60" spans="1:14" ht="35.1" customHeight="1" x14ac:dyDescent="0.2">
      <c r="A60" s="22" t="s">
        <v>361</v>
      </c>
      <c r="B60" s="64" t="s">
        <v>130</v>
      </c>
      <c r="C60" s="65" t="s">
        <v>164</v>
      </c>
      <c r="D60" s="64" t="s">
        <v>215</v>
      </c>
      <c r="E60" s="48" t="s">
        <v>15</v>
      </c>
      <c r="F60" s="66">
        <v>224.31</v>
      </c>
      <c r="G60" s="16"/>
      <c r="H60" s="17"/>
      <c r="I60" s="18"/>
      <c r="J60" s="18"/>
      <c r="K60" s="20"/>
      <c r="L60" s="19"/>
      <c r="M60" s="42"/>
      <c r="N60" s="38"/>
    </row>
    <row r="61" spans="1:14" ht="35.1" customHeight="1" x14ac:dyDescent="0.2">
      <c r="A61" s="22" t="s">
        <v>362</v>
      </c>
      <c r="B61" s="64" t="s">
        <v>131</v>
      </c>
      <c r="C61" s="65" t="s">
        <v>165</v>
      </c>
      <c r="D61" s="64" t="s">
        <v>216</v>
      </c>
      <c r="E61" s="48" t="s">
        <v>15</v>
      </c>
      <c r="F61" s="66">
        <v>629.38</v>
      </c>
      <c r="G61" s="16"/>
      <c r="H61" s="17"/>
      <c r="I61" s="53"/>
      <c r="J61" s="18"/>
      <c r="K61" s="20"/>
      <c r="L61" s="19"/>
      <c r="M61" s="42"/>
      <c r="N61" s="38"/>
    </row>
    <row r="62" spans="1:14" ht="35.1" customHeight="1" x14ac:dyDescent="0.2">
      <c r="A62" s="22" t="s">
        <v>363</v>
      </c>
      <c r="B62" s="64" t="s">
        <v>132</v>
      </c>
      <c r="C62" s="65" t="s">
        <v>166</v>
      </c>
      <c r="D62" s="64" t="s">
        <v>217</v>
      </c>
      <c r="E62" s="48" t="s">
        <v>15</v>
      </c>
      <c r="F62" s="66">
        <v>433.36</v>
      </c>
      <c r="G62" s="33"/>
      <c r="H62" s="34"/>
      <c r="I62" s="53"/>
      <c r="J62" s="35"/>
      <c r="K62" s="36"/>
      <c r="L62" s="37"/>
      <c r="M62" s="42"/>
      <c r="N62" s="38"/>
    </row>
    <row r="63" spans="1:14" ht="59.25" customHeight="1" x14ac:dyDescent="0.2">
      <c r="A63" s="22" t="s">
        <v>364</v>
      </c>
      <c r="B63" s="64" t="s">
        <v>152</v>
      </c>
      <c r="C63" s="63" t="s">
        <v>194</v>
      </c>
      <c r="D63" s="64" t="s">
        <v>202</v>
      </c>
      <c r="E63" s="48" t="s">
        <v>15</v>
      </c>
      <c r="F63" s="66">
        <v>34445.449999999997</v>
      </c>
      <c r="G63" s="16" t="s">
        <v>15</v>
      </c>
      <c r="H63" s="17" t="s">
        <v>290</v>
      </c>
      <c r="I63" s="18">
        <v>33556.07</v>
      </c>
      <c r="J63" s="18">
        <v>33556.07</v>
      </c>
      <c r="K63" s="20"/>
      <c r="L63" s="19" t="s">
        <v>291</v>
      </c>
      <c r="M63" s="77" t="s">
        <v>292</v>
      </c>
      <c r="N63" s="78" t="s">
        <v>293</v>
      </c>
    </row>
    <row r="64" spans="1:14" ht="81.75" customHeight="1" x14ac:dyDescent="0.2">
      <c r="A64" s="22" t="s">
        <v>365</v>
      </c>
      <c r="B64" s="64" t="s">
        <v>153</v>
      </c>
      <c r="C64" s="63">
        <v>23780250353</v>
      </c>
      <c r="D64" s="64" t="s">
        <v>254</v>
      </c>
      <c r="E64" s="48" t="s">
        <v>15</v>
      </c>
      <c r="F64" s="66">
        <v>29921.08</v>
      </c>
      <c r="G64" s="16" t="s">
        <v>15</v>
      </c>
      <c r="H64" s="17" t="s">
        <v>273</v>
      </c>
      <c r="I64" s="35">
        <v>29356.89</v>
      </c>
      <c r="J64" s="18">
        <v>2499.92</v>
      </c>
      <c r="K64" s="20">
        <v>26856.97</v>
      </c>
      <c r="L64" s="19" t="s">
        <v>274</v>
      </c>
      <c r="M64" s="78" t="s">
        <v>275</v>
      </c>
      <c r="N64" s="78" t="s">
        <v>276</v>
      </c>
    </row>
    <row r="65" spans="1:14" ht="35.1" customHeight="1" x14ac:dyDescent="0.2">
      <c r="A65" s="22" t="s">
        <v>366</v>
      </c>
      <c r="B65" s="64" t="s">
        <v>133</v>
      </c>
      <c r="C65" s="65" t="s">
        <v>167</v>
      </c>
      <c r="D65" s="64" t="s">
        <v>197</v>
      </c>
      <c r="E65" s="48" t="s">
        <v>15</v>
      </c>
      <c r="F65" s="66">
        <v>1968.81</v>
      </c>
      <c r="G65" s="16"/>
      <c r="H65" s="17"/>
      <c r="I65" s="18"/>
      <c r="J65" s="18"/>
      <c r="K65" s="20"/>
      <c r="L65" s="19"/>
      <c r="M65" s="12"/>
      <c r="N65" s="12"/>
    </row>
    <row r="66" spans="1:14" ht="70.5" customHeight="1" x14ac:dyDescent="0.2">
      <c r="A66" s="22" t="s">
        <v>367</v>
      </c>
      <c r="B66" s="64" t="s">
        <v>218</v>
      </c>
      <c r="C66" s="65" t="s">
        <v>168</v>
      </c>
      <c r="D66" s="64" t="s">
        <v>223</v>
      </c>
      <c r="E66" s="48" t="s">
        <v>15</v>
      </c>
      <c r="F66" s="66">
        <v>21873.7</v>
      </c>
      <c r="G66" s="33" t="s">
        <v>15</v>
      </c>
      <c r="H66" s="34" t="s">
        <v>277</v>
      </c>
      <c r="I66" s="35">
        <v>296.87</v>
      </c>
      <c r="J66" s="35">
        <v>296.87</v>
      </c>
      <c r="K66" s="36"/>
      <c r="L66" s="37" t="s">
        <v>15</v>
      </c>
      <c r="M66" s="80" t="s">
        <v>287</v>
      </c>
      <c r="N66" s="79" t="s">
        <v>286</v>
      </c>
    </row>
    <row r="67" spans="1:14" ht="35.1" customHeight="1" x14ac:dyDescent="0.2">
      <c r="A67" s="22" t="s">
        <v>368</v>
      </c>
      <c r="B67" s="64" t="s">
        <v>134</v>
      </c>
      <c r="C67" s="65" t="s">
        <v>169</v>
      </c>
      <c r="D67" s="64" t="s">
        <v>222</v>
      </c>
      <c r="E67" s="48" t="s">
        <v>15</v>
      </c>
      <c r="F67" s="66">
        <v>14142.37</v>
      </c>
      <c r="G67" s="16"/>
      <c r="H67" s="17"/>
      <c r="I67" s="18"/>
      <c r="J67" s="18"/>
      <c r="K67" s="20"/>
      <c r="L67" s="19"/>
      <c r="M67" s="38"/>
      <c r="N67" s="38"/>
    </row>
    <row r="68" spans="1:14" ht="35.1" customHeight="1" x14ac:dyDescent="0.2">
      <c r="A68" s="22" t="s">
        <v>369</v>
      </c>
      <c r="B68" s="64" t="s">
        <v>219</v>
      </c>
      <c r="C68" s="25" t="s">
        <v>170</v>
      </c>
      <c r="D68" s="64" t="s">
        <v>198</v>
      </c>
      <c r="E68" s="48" t="s">
        <v>15</v>
      </c>
      <c r="F68" s="66">
        <v>23644.28</v>
      </c>
      <c r="G68" s="16"/>
      <c r="H68" s="17"/>
      <c r="I68" s="18"/>
      <c r="J68" s="18"/>
      <c r="K68" s="20"/>
      <c r="L68" s="19"/>
      <c r="M68" s="38"/>
      <c r="N68" s="38"/>
    </row>
    <row r="69" spans="1:14" ht="35.1" customHeight="1" x14ac:dyDescent="0.2">
      <c r="A69" s="22" t="s">
        <v>370</v>
      </c>
      <c r="B69" s="64" t="s">
        <v>220</v>
      </c>
      <c r="C69" s="65" t="s">
        <v>171</v>
      </c>
      <c r="D69" s="64" t="s">
        <v>221</v>
      </c>
      <c r="E69" s="48" t="s">
        <v>15</v>
      </c>
      <c r="F69" s="66" t="s">
        <v>253</v>
      </c>
      <c r="G69" s="16" t="s">
        <v>15</v>
      </c>
      <c r="H69" s="34" t="s">
        <v>277</v>
      </c>
      <c r="I69" s="18">
        <v>30509.83</v>
      </c>
      <c r="J69" s="18">
        <v>2227.63</v>
      </c>
      <c r="K69" s="20">
        <v>28282.2</v>
      </c>
      <c r="L69" s="19" t="s">
        <v>285</v>
      </c>
      <c r="M69" s="12"/>
      <c r="N69" s="12"/>
    </row>
    <row r="70" spans="1:14" ht="35.1" customHeight="1" x14ac:dyDescent="0.2">
      <c r="A70" s="22" t="s">
        <v>371</v>
      </c>
      <c r="B70" s="64" t="s">
        <v>294</v>
      </c>
      <c r="C70" s="65" t="s">
        <v>172</v>
      </c>
      <c r="D70" s="64" t="s">
        <v>224</v>
      </c>
      <c r="E70" s="48" t="s">
        <v>15</v>
      </c>
      <c r="F70" s="66">
        <v>1875</v>
      </c>
      <c r="G70" s="16"/>
      <c r="H70" s="58"/>
      <c r="I70" s="18"/>
      <c r="J70" s="18"/>
      <c r="K70" s="20"/>
      <c r="L70" s="19"/>
      <c r="M70" s="38"/>
      <c r="N70" s="38"/>
    </row>
    <row r="71" spans="1:14" ht="46.5" customHeight="1" x14ac:dyDescent="0.2">
      <c r="A71" s="22" t="s">
        <v>372</v>
      </c>
      <c r="B71" s="64" t="s">
        <v>225</v>
      </c>
      <c r="C71" s="65" t="s">
        <v>173</v>
      </c>
      <c r="D71" s="64" t="s">
        <v>226</v>
      </c>
      <c r="E71" s="48" t="s">
        <v>15</v>
      </c>
      <c r="F71" s="66">
        <v>424.79</v>
      </c>
      <c r="G71" s="16"/>
      <c r="H71" s="17"/>
      <c r="I71" s="18"/>
      <c r="J71" s="18"/>
      <c r="K71" s="20"/>
      <c r="L71" s="19"/>
      <c r="M71" s="12"/>
      <c r="N71" s="12"/>
    </row>
    <row r="72" spans="1:14" ht="35.1" customHeight="1" x14ac:dyDescent="0.2">
      <c r="A72" s="22" t="s">
        <v>373</v>
      </c>
      <c r="B72" s="64" t="s">
        <v>135</v>
      </c>
      <c r="C72" s="65" t="s">
        <v>174</v>
      </c>
      <c r="D72" s="64" t="s">
        <v>228</v>
      </c>
      <c r="E72" s="48" t="s">
        <v>15</v>
      </c>
      <c r="F72" s="66">
        <v>2385</v>
      </c>
      <c r="G72" s="16"/>
      <c r="H72" s="17"/>
      <c r="I72" s="18"/>
      <c r="J72" s="18"/>
      <c r="K72" s="20"/>
      <c r="L72" s="41"/>
      <c r="M72" s="12"/>
      <c r="N72" s="12"/>
    </row>
    <row r="73" spans="1:14" ht="35.1" customHeight="1" x14ac:dyDescent="0.2">
      <c r="A73" s="22" t="s">
        <v>374</v>
      </c>
      <c r="B73" s="64" t="s">
        <v>227</v>
      </c>
      <c r="C73" s="65" t="s">
        <v>175</v>
      </c>
      <c r="D73" s="64" t="s">
        <v>229</v>
      </c>
      <c r="E73" s="48" t="s">
        <v>15</v>
      </c>
      <c r="F73" s="66">
        <v>861.33</v>
      </c>
      <c r="G73" s="33"/>
      <c r="H73" s="34"/>
      <c r="I73" s="35"/>
      <c r="J73" s="35"/>
      <c r="K73" s="36"/>
      <c r="L73" s="37"/>
      <c r="M73" s="38"/>
      <c r="N73" s="38"/>
    </row>
    <row r="74" spans="1:14" ht="35.1" customHeight="1" x14ac:dyDescent="0.2">
      <c r="A74" s="22" t="s">
        <v>375</v>
      </c>
      <c r="B74" s="64" t="s">
        <v>136</v>
      </c>
      <c r="C74" s="65" t="s">
        <v>176</v>
      </c>
      <c r="D74" s="64" t="s">
        <v>230</v>
      </c>
      <c r="E74" s="48" t="s">
        <v>15</v>
      </c>
      <c r="F74" s="66">
        <v>2000</v>
      </c>
      <c r="G74" s="16" t="s">
        <v>15</v>
      </c>
      <c r="H74" s="17" t="s">
        <v>297</v>
      </c>
      <c r="I74" s="66">
        <v>2000</v>
      </c>
      <c r="J74" s="66">
        <v>2000</v>
      </c>
      <c r="K74" s="20"/>
      <c r="L74" s="19" t="s">
        <v>256</v>
      </c>
      <c r="M74" s="12"/>
      <c r="N74" s="12"/>
    </row>
    <row r="75" spans="1:14" ht="35.1" customHeight="1" x14ac:dyDescent="0.2">
      <c r="A75" s="22" t="s">
        <v>376</v>
      </c>
      <c r="B75" s="64" t="s">
        <v>137</v>
      </c>
      <c r="C75" s="65" t="s">
        <v>177</v>
      </c>
      <c r="D75" s="64" t="s">
        <v>231</v>
      </c>
      <c r="E75" s="48" t="s">
        <v>15</v>
      </c>
      <c r="F75" s="66">
        <v>1121.27</v>
      </c>
      <c r="G75" s="16"/>
      <c r="H75" s="17"/>
      <c r="I75" s="18"/>
      <c r="J75" s="18"/>
      <c r="K75" s="20"/>
      <c r="L75" s="19"/>
      <c r="M75" s="38"/>
      <c r="N75" s="38"/>
    </row>
    <row r="76" spans="1:14" ht="35.1" customHeight="1" x14ac:dyDescent="0.2">
      <c r="A76" s="22" t="s">
        <v>377</v>
      </c>
      <c r="B76" s="64" t="s">
        <v>138</v>
      </c>
      <c r="C76" s="65"/>
      <c r="D76" s="64" t="s">
        <v>232</v>
      </c>
      <c r="E76" s="48" t="s">
        <v>15</v>
      </c>
      <c r="F76" s="66">
        <v>12323.57</v>
      </c>
      <c r="G76" s="16"/>
      <c r="H76" s="17"/>
      <c r="I76" s="18"/>
      <c r="J76" s="18"/>
      <c r="K76" s="20"/>
      <c r="L76" s="19"/>
      <c r="M76" s="12"/>
      <c r="N76" s="12"/>
    </row>
    <row r="77" spans="1:14" ht="35.1" customHeight="1" x14ac:dyDescent="0.2">
      <c r="A77" s="22" t="s">
        <v>378</v>
      </c>
      <c r="B77" s="64" t="s">
        <v>139</v>
      </c>
      <c r="C77" s="65" t="s">
        <v>178</v>
      </c>
      <c r="D77" s="64" t="s">
        <v>233</v>
      </c>
      <c r="E77" s="48" t="s">
        <v>15</v>
      </c>
      <c r="F77" s="66">
        <v>880</v>
      </c>
      <c r="G77" s="16"/>
      <c r="H77" s="17"/>
      <c r="I77" s="18"/>
      <c r="J77" s="18"/>
      <c r="K77" s="20"/>
      <c r="L77" s="19"/>
      <c r="M77" s="12"/>
      <c r="N77" s="12"/>
    </row>
    <row r="78" spans="1:14" ht="35.1" customHeight="1" x14ac:dyDescent="0.2">
      <c r="A78" s="22" t="s">
        <v>379</v>
      </c>
      <c r="B78" s="64" t="s">
        <v>234</v>
      </c>
      <c r="C78" s="63">
        <v>77903325549</v>
      </c>
      <c r="D78" s="64" t="s">
        <v>235</v>
      </c>
      <c r="E78" s="48" t="s">
        <v>15</v>
      </c>
      <c r="F78" s="66">
        <v>474.82</v>
      </c>
      <c r="G78" s="16"/>
      <c r="H78" s="17"/>
      <c r="I78" s="18"/>
      <c r="J78" s="18"/>
      <c r="K78" s="20"/>
      <c r="L78" s="19"/>
      <c r="M78" s="38"/>
      <c r="N78" s="38"/>
    </row>
    <row r="79" spans="1:14" ht="35.1" customHeight="1" x14ac:dyDescent="0.2">
      <c r="A79" s="22" t="s">
        <v>380</v>
      </c>
      <c r="B79" s="64" t="s">
        <v>234</v>
      </c>
      <c r="C79" s="63">
        <v>70140364776</v>
      </c>
      <c r="D79" s="64" t="s">
        <v>267</v>
      </c>
      <c r="E79" s="48" t="s">
        <v>256</v>
      </c>
      <c r="F79" s="66"/>
      <c r="G79" s="16" t="s">
        <v>15</v>
      </c>
      <c r="H79" s="17" t="s">
        <v>268</v>
      </c>
      <c r="I79" s="18">
        <v>30.74</v>
      </c>
      <c r="J79" s="18">
        <v>30.74</v>
      </c>
      <c r="K79" s="20"/>
      <c r="L79" s="19" t="s">
        <v>256</v>
      </c>
      <c r="M79" s="12"/>
      <c r="N79" s="12"/>
    </row>
    <row r="80" spans="1:14" ht="35.1" customHeight="1" x14ac:dyDescent="0.2">
      <c r="A80" s="22" t="s">
        <v>381</v>
      </c>
      <c r="B80" s="64" t="s">
        <v>236</v>
      </c>
      <c r="C80" s="65" t="s">
        <v>179</v>
      </c>
      <c r="D80" s="64" t="s">
        <v>199</v>
      </c>
      <c r="E80" s="48" t="s">
        <v>15</v>
      </c>
      <c r="F80" s="66">
        <v>420.44</v>
      </c>
      <c r="G80" s="16" t="s">
        <v>15</v>
      </c>
      <c r="H80" s="17" t="s">
        <v>295</v>
      </c>
      <c r="I80" s="18">
        <v>436.34</v>
      </c>
      <c r="J80" s="18">
        <v>436.34</v>
      </c>
      <c r="K80" s="20"/>
      <c r="L80" s="19" t="s">
        <v>256</v>
      </c>
      <c r="M80" s="12"/>
      <c r="N80" s="12"/>
    </row>
    <row r="81" spans="1:14" ht="35.1" customHeight="1" x14ac:dyDescent="0.2">
      <c r="A81" s="22" t="s">
        <v>382</v>
      </c>
      <c r="B81" s="64" t="s">
        <v>140</v>
      </c>
      <c r="C81" s="65" t="s">
        <v>180</v>
      </c>
      <c r="D81" s="64" t="s">
        <v>237</v>
      </c>
      <c r="E81" s="48" t="s">
        <v>15</v>
      </c>
      <c r="F81" s="66">
        <v>190</v>
      </c>
      <c r="G81" s="16"/>
      <c r="H81" s="17"/>
      <c r="I81" s="18"/>
      <c r="J81" s="18"/>
      <c r="K81" s="20"/>
      <c r="L81" s="19"/>
      <c r="M81" s="12"/>
      <c r="N81" s="12"/>
    </row>
    <row r="82" spans="1:14" ht="35.1" customHeight="1" x14ac:dyDescent="0.2">
      <c r="A82" s="22" t="s">
        <v>383</v>
      </c>
      <c r="B82" s="64" t="s">
        <v>141</v>
      </c>
      <c r="C82" s="65" t="s">
        <v>181</v>
      </c>
      <c r="D82" s="64" t="s">
        <v>238</v>
      </c>
      <c r="E82" s="48" t="s">
        <v>15</v>
      </c>
      <c r="F82" s="66">
        <v>2070</v>
      </c>
      <c r="G82" s="16"/>
      <c r="H82" s="17"/>
      <c r="I82" s="18"/>
      <c r="J82" s="18"/>
      <c r="K82" s="20"/>
      <c r="L82" s="19"/>
      <c r="M82" s="12"/>
      <c r="N82" s="12"/>
    </row>
    <row r="83" spans="1:14" ht="35.1" customHeight="1" x14ac:dyDescent="0.2">
      <c r="A83" s="22" t="s">
        <v>384</v>
      </c>
      <c r="B83" s="64" t="s">
        <v>142</v>
      </c>
      <c r="C83" s="65" t="s">
        <v>182</v>
      </c>
      <c r="D83" s="64" t="s">
        <v>239</v>
      </c>
      <c r="E83" s="48" t="s">
        <v>15</v>
      </c>
      <c r="F83" s="66">
        <v>100873.39</v>
      </c>
      <c r="G83" s="16" t="s">
        <v>15</v>
      </c>
      <c r="H83" s="17" t="s">
        <v>296</v>
      </c>
      <c r="I83" s="66">
        <v>100873.39</v>
      </c>
      <c r="J83" s="66">
        <v>100873.39</v>
      </c>
      <c r="K83" s="20"/>
      <c r="L83" s="19" t="s">
        <v>256</v>
      </c>
      <c r="M83" s="38"/>
      <c r="N83" s="38"/>
    </row>
    <row r="84" spans="1:14" ht="35.1" customHeight="1" x14ac:dyDescent="0.2">
      <c r="A84" s="22" t="s">
        <v>385</v>
      </c>
      <c r="B84" s="64" t="s">
        <v>143</v>
      </c>
      <c r="C84" s="65" t="s">
        <v>183</v>
      </c>
      <c r="D84" s="64" t="s">
        <v>240</v>
      </c>
      <c r="E84" s="48" t="s">
        <v>15</v>
      </c>
      <c r="F84" s="66">
        <v>65384.36</v>
      </c>
      <c r="G84" s="16" t="s">
        <v>15</v>
      </c>
      <c r="H84" s="17" t="s">
        <v>269</v>
      </c>
      <c r="I84" s="18">
        <v>71725.06</v>
      </c>
      <c r="J84" s="18">
        <v>71725.06</v>
      </c>
      <c r="K84" s="20"/>
      <c r="L84" s="19" t="s">
        <v>256</v>
      </c>
      <c r="M84" s="12"/>
      <c r="N84" s="12"/>
    </row>
    <row r="85" spans="1:14" ht="35.1" customHeight="1" x14ac:dyDescent="0.2">
      <c r="A85" s="22" t="s">
        <v>386</v>
      </c>
      <c r="B85" s="64" t="s">
        <v>144</v>
      </c>
      <c r="C85" s="65" t="s">
        <v>184</v>
      </c>
      <c r="D85" s="64" t="s">
        <v>241</v>
      </c>
      <c r="E85" s="48" t="s">
        <v>15</v>
      </c>
      <c r="F85" s="66">
        <v>2387.5</v>
      </c>
      <c r="G85" s="16"/>
      <c r="H85" s="17"/>
      <c r="I85" s="18"/>
      <c r="J85" s="18"/>
      <c r="K85" s="20"/>
      <c r="L85" s="19"/>
      <c r="M85" s="12"/>
      <c r="N85" s="12"/>
    </row>
    <row r="86" spans="1:14" ht="35.1" customHeight="1" x14ac:dyDescent="0.2">
      <c r="A86" s="22" t="s">
        <v>387</v>
      </c>
      <c r="B86" s="64" t="s">
        <v>242</v>
      </c>
      <c r="C86" s="65" t="s">
        <v>185</v>
      </c>
      <c r="D86" s="64" t="s">
        <v>200</v>
      </c>
      <c r="E86" s="48" t="s">
        <v>15</v>
      </c>
      <c r="F86" s="66">
        <v>5745.6</v>
      </c>
      <c r="G86" s="16"/>
      <c r="H86" s="17"/>
      <c r="I86" s="18"/>
      <c r="J86" s="18"/>
      <c r="K86" s="20"/>
      <c r="L86" s="19"/>
      <c r="M86" s="38"/>
      <c r="N86" s="38"/>
    </row>
    <row r="87" spans="1:14" ht="35.1" customHeight="1" x14ac:dyDescent="0.2">
      <c r="A87" s="22" t="s">
        <v>388</v>
      </c>
      <c r="B87" s="64" t="s">
        <v>145</v>
      </c>
      <c r="C87" s="65" t="s">
        <v>186</v>
      </c>
      <c r="D87" s="64" t="s">
        <v>243</v>
      </c>
      <c r="E87" s="48" t="s">
        <v>15</v>
      </c>
      <c r="F87" s="66">
        <v>77.5</v>
      </c>
      <c r="G87" s="16"/>
      <c r="H87" s="17"/>
      <c r="I87" s="18"/>
      <c r="J87" s="18"/>
      <c r="K87" s="20"/>
      <c r="L87" s="19"/>
      <c r="M87" s="12"/>
      <c r="N87" s="12"/>
    </row>
    <row r="88" spans="1:14" ht="35.1" customHeight="1" x14ac:dyDescent="0.2">
      <c r="A88" s="22" t="s">
        <v>389</v>
      </c>
      <c r="B88" s="64" t="s">
        <v>146</v>
      </c>
      <c r="C88" s="65" t="s">
        <v>187</v>
      </c>
      <c r="D88" s="64" t="s">
        <v>244</v>
      </c>
      <c r="E88" s="48" t="s">
        <v>15</v>
      </c>
      <c r="F88" s="66">
        <v>244.43</v>
      </c>
      <c r="G88" s="16"/>
      <c r="H88" s="17"/>
      <c r="I88" s="18"/>
      <c r="J88" s="18"/>
      <c r="K88" s="20"/>
      <c r="L88" s="19"/>
      <c r="M88" s="12"/>
      <c r="N88" s="12"/>
    </row>
    <row r="89" spans="1:14" ht="35.1" customHeight="1" x14ac:dyDescent="0.2">
      <c r="A89" s="22" t="s">
        <v>390</v>
      </c>
      <c r="B89" s="64" t="s">
        <v>245</v>
      </c>
      <c r="C89" s="65" t="s">
        <v>188</v>
      </c>
      <c r="D89" s="64" t="s">
        <v>246</v>
      </c>
      <c r="E89" s="48" t="s">
        <v>15</v>
      </c>
      <c r="F89" s="66">
        <v>1150</v>
      </c>
      <c r="G89" s="16"/>
      <c r="H89" s="17"/>
      <c r="I89" s="18"/>
      <c r="J89" s="18"/>
      <c r="K89" s="20"/>
      <c r="L89" s="19"/>
      <c r="M89" s="38"/>
      <c r="N89" s="38"/>
    </row>
    <row r="90" spans="1:14" ht="35.1" customHeight="1" x14ac:dyDescent="0.2">
      <c r="A90" s="22" t="s">
        <v>391</v>
      </c>
      <c r="B90" s="64" t="s">
        <v>147</v>
      </c>
      <c r="C90" s="65" t="s">
        <v>189</v>
      </c>
      <c r="D90" s="64" t="s">
        <v>247</v>
      </c>
      <c r="E90" s="48" t="s">
        <v>15</v>
      </c>
      <c r="F90" s="66">
        <v>1537.31</v>
      </c>
      <c r="G90" s="16" t="s">
        <v>15</v>
      </c>
      <c r="H90" s="17" t="s">
        <v>263</v>
      </c>
      <c r="I90" s="18">
        <v>1615.23</v>
      </c>
      <c r="J90" s="18">
        <v>1615.23</v>
      </c>
      <c r="K90" s="20"/>
      <c r="L90" s="19" t="s">
        <v>256</v>
      </c>
      <c r="M90" s="12"/>
      <c r="N90" s="12"/>
    </row>
    <row r="91" spans="1:14" ht="35.1" customHeight="1" x14ac:dyDescent="0.2">
      <c r="A91" s="22" t="s">
        <v>392</v>
      </c>
      <c r="B91" s="64" t="s">
        <v>148</v>
      </c>
      <c r="C91" s="65" t="s">
        <v>190</v>
      </c>
      <c r="D91" s="64" t="s">
        <v>201</v>
      </c>
      <c r="E91" s="48" t="s">
        <v>15</v>
      </c>
      <c r="F91" s="67">
        <v>25000</v>
      </c>
      <c r="G91" s="16" t="s">
        <v>15</v>
      </c>
      <c r="H91" s="17" t="s">
        <v>296</v>
      </c>
      <c r="I91" s="18">
        <v>25000</v>
      </c>
      <c r="J91" s="18">
        <v>25000</v>
      </c>
      <c r="K91" s="20"/>
      <c r="L91" s="19" t="s">
        <v>256</v>
      </c>
      <c r="M91" s="12"/>
      <c r="N91" s="12"/>
    </row>
    <row r="92" spans="1:14" ht="35.1" customHeight="1" x14ac:dyDescent="0.2">
      <c r="A92" s="22" t="s">
        <v>393</v>
      </c>
      <c r="B92" s="64" t="s">
        <v>149</v>
      </c>
      <c r="C92" s="65" t="s">
        <v>191</v>
      </c>
      <c r="D92" s="64" t="s">
        <v>248</v>
      </c>
      <c r="E92" s="48" t="s">
        <v>15</v>
      </c>
      <c r="F92" s="66">
        <v>283.58</v>
      </c>
      <c r="G92" s="16"/>
      <c r="H92" s="17"/>
      <c r="I92" s="18"/>
      <c r="J92" s="18"/>
      <c r="K92" s="20"/>
      <c r="L92" s="19"/>
      <c r="M92" s="12"/>
      <c r="N92" s="12"/>
    </row>
    <row r="93" spans="1:14" ht="35.1" customHeight="1" x14ac:dyDescent="0.2">
      <c r="A93" s="22" t="s">
        <v>394</v>
      </c>
      <c r="B93" s="64" t="s">
        <v>150</v>
      </c>
      <c r="C93" s="65" t="s">
        <v>192</v>
      </c>
      <c r="D93" s="64" t="s">
        <v>249</v>
      </c>
      <c r="E93" s="48" t="s">
        <v>15</v>
      </c>
      <c r="F93" s="66">
        <v>1000</v>
      </c>
      <c r="G93" s="16"/>
      <c r="H93" s="17"/>
      <c r="I93" s="18"/>
      <c r="J93" s="18"/>
      <c r="K93" s="20"/>
      <c r="L93" s="19"/>
      <c r="M93" s="38"/>
      <c r="N93" s="38"/>
    </row>
    <row r="94" spans="1:14" ht="24.75" hidden="1" customHeight="1" x14ac:dyDescent="0.2">
      <c r="A94" s="23"/>
      <c r="B94" s="46" t="s">
        <v>21</v>
      </c>
      <c r="C94" s="32"/>
      <c r="D94" s="24"/>
      <c r="E94" s="21"/>
      <c r="F94" s="26"/>
      <c r="G94" s="27"/>
      <c r="H94" s="28"/>
      <c r="I94" s="29"/>
      <c r="J94" s="29"/>
      <c r="K94" s="30"/>
      <c r="L94" s="31"/>
    </row>
    <row r="95" spans="1:14" hidden="1" x14ac:dyDescent="0.2">
      <c r="A95" s="23"/>
      <c r="B95" s="46" t="s">
        <v>22</v>
      </c>
      <c r="C95" s="25"/>
      <c r="D95" s="24"/>
      <c r="E95" s="21"/>
      <c r="F95" s="26"/>
      <c r="G95" s="27"/>
      <c r="H95" s="28"/>
      <c r="I95" s="29"/>
      <c r="J95" s="29"/>
      <c r="K95" s="30"/>
      <c r="L95" s="31"/>
    </row>
    <row r="96" spans="1:14" hidden="1" x14ac:dyDescent="0.2">
      <c r="A96" s="23"/>
      <c r="B96" s="24"/>
      <c r="C96" s="25"/>
      <c r="D96" s="24"/>
      <c r="E96" s="21"/>
      <c r="F96" s="26"/>
      <c r="G96" s="27"/>
      <c r="H96" s="28"/>
      <c r="I96" s="29"/>
      <c r="J96" s="29"/>
      <c r="K96" s="30"/>
      <c r="L96" s="31"/>
    </row>
    <row r="97" spans="1:12" hidden="1" x14ac:dyDescent="0.2">
      <c r="A97" s="23"/>
      <c r="B97" s="24"/>
      <c r="C97" s="25"/>
      <c r="D97" s="24"/>
      <c r="E97" s="21"/>
      <c r="F97" s="26"/>
      <c r="G97" s="27"/>
      <c r="H97" s="28"/>
      <c r="I97" s="29"/>
      <c r="J97" s="29"/>
      <c r="K97" s="30"/>
      <c r="L97" s="31"/>
    </row>
    <row r="98" spans="1:12" ht="12" customHeight="1" x14ac:dyDescent="0.2"/>
    <row r="100" spans="1:12" ht="20.25" x14ac:dyDescent="0.3">
      <c r="B100" s="8" t="s">
        <v>306</v>
      </c>
    </row>
    <row r="101" spans="1:12" ht="15" x14ac:dyDescent="0.25">
      <c r="B101" s="8"/>
      <c r="C101" s="8"/>
      <c r="D101" s="8"/>
      <c r="E101" s="8"/>
    </row>
  </sheetData>
  <phoneticPr fontId="7" type="noConversion"/>
  <conditionalFormatting sqref="F89:F91">
    <cfRule type="cellIs" dxfId="2" priority="1" stopIfTrue="1" operator="notEqual">
      <formula>ROUND(F89,2)</formula>
    </cfRule>
    <cfRule type="cellIs" dxfId="1" priority="2" stopIfTrue="1" operator="lessThan">
      <formula>0</formula>
    </cfRule>
  </conditionalFormatting>
  <conditionalFormatting sqref="B19:B30">
    <cfRule type="duplicateValues" dxfId="0" priority="4" stopIfTrue="1"/>
  </conditionalFormatting>
  <dataValidations count="1">
    <dataValidation type="decimal" operator="greaterThanOrEqual" allowBlank="1" showErrorMessage="1" errorTitle="Nedopušten unos" error="Dopušten je unos samo pozitivnih vrijednosti zaokruženih na 2 decimale ili nule" sqref="F89:F91" xr:uid="{D10AFB9B-02A2-4918-9C81-D3A4CB4A89FD}">
      <formula1>0</formula1>
    </dataValidation>
  </dataValidation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2026-09-14T10:21:28Z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