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riwebs\Nagodbena Vijeća\25.15 - ALVEUS d.o.o. Rijeka (St 212-2025)\Tablica prijavljenih tražbina uz prijave tražbina\"/>
    </mc:Choice>
  </mc:AlternateContent>
  <xr:revisionPtr revIDLastSave="0" documentId="13_ncr:1_{2ACFEBA3-4687-464B-B2EB-568EA42EBB2C}" xr6:coauthVersionLast="47" xr6:coauthVersionMax="47" xr10:uidLastSave="{00000000-0000-0000-0000-000000000000}"/>
  <bookViews>
    <workbookView xWindow="-120" yWindow="-120" windowWidth="29040" windowHeight="15840" xr2:uid="{00000000-000D-0000-FFFF-FFFF00000000}"/>
  </bookViews>
  <sheets>
    <sheet name="Prijave tražbina" sheetId="1" r:id="rId1"/>
    <sheet name="Table015 (Page 12)" sheetId="9" r:id="rId2"/>
    <sheet name="Table009 (Page 6)" sheetId="3" r:id="rId3"/>
    <sheet name="Table010 (Page 7)" sheetId="4" r:id="rId4"/>
    <sheet name="Table011 (Page 8)" sheetId="5" r:id="rId5"/>
    <sheet name="Table012 (Page 9)" sheetId="6" r:id="rId6"/>
    <sheet name="Table014 (Page 11)" sheetId="8" r:id="rId7"/>
    <sheet name="Table013 (Page 10)" sheetId="7" r:id="rId8"/>
    <sheet name="Sheet1" sheetId="2" r:id="rId9"/>
  </sheets>
  <definedNames>
    <definedName name="_xlnm._FilterDatabase" localSheetId="0" hidden="1">'Prijave tražbina'!$A$12:$T$55</definedName>
    <definedName name="ExternalData_1" localSheetId="2" hidden="1">'Table009 (Page 6)'!$A$1:$J$4</definedName>
    <definedName name="ExternalData_1" localSheetId="3" hidden="1">'Table010 (Page 7)'!$A$1:$J$9</definedName>
    <definedName name="ExternalData_1" localSheetId="4" hidden="1">'Table011 (Page 8)'!$A$1:$J$6</definedName>
    <definedName name="ExternalData_1" localSheetId="5" hidden="1">'Table012 (Page 9)'!$A$1:$J$6</definedName>
    <definedName name="ExternalData_1" localSheetId="7" hidden="1">'Table013 (Page 10)'!$A$1:$J$6</definedName>
    <definedName name="ExternalData_1" localSheetId="6" hidden="1">'Table014 (Page 11)'!$A$1:$J$12</definedName>
    <definedName name="ExternalData_1" localSheetId="1" hidden="1">'Table015 (Page 12)'!$A$1:$J$5</definedName>
    <definedName name="_xlnm.Print_Titles" localSheetId="0">'Prijave tražbina'!$12:$12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4" i="1" l="1"/>
  <c r="L44" i="1"/>
  <c r="L16" i="1"/>
  <c r="L38" i="1"/>
  <c r="L30" i="1"/>
  <c r="L54" i="1"/>
  <c r="L35" i="1"/>
  <c r="N25" i="1"/>
  <c r="L25" i="1" s="1"/>
  <c r="L39" i="1"/>
  <c r="N27" i="1" l="1"/>
  <c r="L27" i="1" s="1"/>
  <c r="N33" i="1"/>
  <c r="L33" i="1" s="1"/>
  <c r="L13" i="1"/>
  <c r="N47" i="1" l="1"/>
  <c r="L47"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001 (Page 1-2)" description="Connection to the 'Table001 (Page 1-2)' query in the workbook." type="5" refreshedVersion="0" background="1">
    <dbPr connection="Provider=Microsoft.Mashup.OleDb.1;Data Source=$Workbook$;Location=&quot;Table001 (Page 1-2)&quot;;Extended Properties=&quot;&quot;" command="SELECT * FROM [Table001 (Page 1-2)]"/>
  </connection>
  <connection id="2" xr16:uid="{00000000-0015-0000-FFFF-FFFF01000000}" keepAlive="1" name="Query - Table008 (Page 4)" description="Connection to the 'Table008 (Page 4)' query in the workbook." type="5" refreshedVersion="0" background="1">
    <dbPr connection="Provider=Microsoft.Mashup.OleDb.1;Data Source=$Workbook$;Location=&quot;Table008 (Page 4)&quot;;Extended Properties=&quot;&quot;" command="SELECT * FROM [Table008 (Page 4)]"/>
  </connection>
  <connection id="3" xr16:uid="{00000000-0015-0000-FFFF-FFFF02000000}" keepAlive="1" name="Query - Table009 (Page 5)" description="Connection to the 'Table009 (Page 5)' query in the workbook." type="5" refreshedVersion="0" background="1">
    <dbPr connection="Provider=Microsoft.Mashup.OleDb.1;Data Source=$Workbook$;Location=&quot;Table009 (Page 5)&quot;;Extended Properties=&quot;&quot;" command="SELECT * FROM [Table009 (Page 5)]"/>
  </connection>
  <connection id="4" xr16:uid="{00000000-0015-0000-FFFF-FFFF03000000}" keepAlive="1" name="Query - Table009 (Page 6)" description="Connection to the 'Table009 (Page 6)' query in the workbook." type="5" refreshedVersion="8" background="1" saveData="1">
    <dbPr connection="Provider=Microsoft.Mashup.OleDb.1;Data Source=$Workbook$;Location=&quot;Table009 (Page 6)&quot;;Extended Properties=&quot;&quot;" command="SELECT * FROM [Table009 (Page 6)]"/>
  </connection>
  <connection id="5" xr16:uid="{00000000-0015-0000-FFFF-FFFF04000000}" keepAlive="1" name="Query - Table010 (Page 6)" description="Connection to the 'Table010 (Page 6)' query in the workbook." type="5" refreshedVersion="0" background="1">
    <dbPr connection="Provider=Microsoft.Mashup.OleDb.1;Data Source=$Workbook$;Location=&quot;Table010 (Page 6)&quot;;Extended Properties=&quot;&quot;" command="SELECT * FROM [Table010 (Page 6)]"/>
  </connection>
  <connection id="6" xr16:uid="{00000000-0015-0000-FFFF-FFFF05000000}" keepAlive="1" name="Query - Table010 (Page 7)" description="Connection to the 'Table010 (Page 7)' query in the workbook." type="5" refreshedVersion="8" background="1" saveData="1">
    <dbPr connection="Provider=Microsoft.Mashup.OleDb.1;Data Source=$Workbook$;Location=&quot;Table010 (Page 7)&quot;;Extended Properties=&quot;&quot;" command="SELECT * FROM [Table010 (Page 7)]"/>
  </connection>
  <connection id="7" xr16:uid="{00000000-0015-0000-FFFF-FFFF06000000}" keepAlive="1" name="Query - Table011 (Page 7)" description="Connection to the 'Table011 (Page 7)' query in the workbook." type="5" refreshedVersion="0" background="1">
    <dbPr connection="Provider=Microsoft.Mashup.OleDb.1;Data Source=$Workbook$;Location=&quot;Table011 (Page 7)&quot;;Extended Properties=&quot;&quot;" command="SELECT * FROM [Table011 (Page 7)]"/>
  </connection>
  <connection id="8" xr16:uid="{00000000-0015-0000-FFFF-FFFF07000000}" keepAlive="1" name="Query - Table011 (Page 8)" description="Connection to the 'Table011 (Page 8)' query in the workbook." type="5" refreshedVersion="8" background="1" saveData="1">
    <dbPr connection="Provider=Microsoft.Mashup.OleDb.1;Data Source=$Workbook$;Location=&quot;Table011 (Page 8)&quot;;Extended Properties=&quot;&quot;" command="SELECT * FROM [Table011 (Page 8)]"/>
  </connection>
  <connection id="9" xr16:uid="{00000000-0015-0000-FFFF-FFFF08000000}" keepAlive="1" name="Query - Table012 (Page 9)" description="Connection to the 'Table012 (Page 9)' query in the workbook." type="5" refreshedVersion="8" background="1" saveData="1">
    <dbPr connection="Provider=Microsoft.Mashup.OleDb.1;Data Source=$Workbook$;Location=&quot;Table012 (Page 9)&quot;;Extended Properties=&quot;&quot;" command="SELECT * FROM [Table012 (Page 9)]"/>
  </connection>
  <connection id="10" xr16:uid="{00000000-0015-0000-FFFF-FFFF09000000}" keepAlive="1" name="Query - Table013 (Page 10)" description="Connection to the 'Table013 (Page 10)' query in the workbook." type="5" refreshedVersion="8" background="1" saveData="1">
    <dbPr connection="Provider=Microsoft.Mashup.OleDb.1;Data Source=$Workbook$;Location=&quot;Table013 (Page 10)&quot;;Extended Properties=&quot;&quot;" command="SELECT * FROM [Table013 (Page 10)]"/>
  </connection>
  <connection id="11" xr16:uid="{00000000-0015-0000-FFFF-FFFF0A000000}" keepAlive="1" name="Query - Table014 (Page 11)" description="Connection to the 'Table014 (Page 11)' query in the workbook." type="5" refreshedVersion="8" background="1" saveData="1">
    <dbPr connection="Provider=Microsoft.Mashup.OleDb.1;Data Source=$Workbook$;Location=&quot;Table014 (Page 11)&quot;;Extended Properties=&quot;&quot;" command="SELECT * FROM [Table014 (Page 11)]"/>
  </connection>
  <connection id="12" xr16:uid="{00000000-0015-0000-FFFF-FFFF0B000000}" keepAlive="1" name="Query - Table015 (Page 12)" description="Connection to the 'Table015 (Page 12)' query in the workbook." type="5" refreshedVersion="8" background="1" saveData="1">
    <dbPr connection="Provider=Microsoft.Mashup.OleDb.1;Data Source=$Workbook$;Location=&quot;Table015 (Page 12)&quot;;Extended Properties=&quot;&quot;" command="SELECT * FROM [Table015 (Page 12)]"/>
  </connection>
  <connection id="13" xr16:uid="{00000000-0015-0000-FFFF-FFFF0C000000}" keepAlive="1" name="Query - Table017 (Page 14)" description="Connection to the 'Table017 (Page 14)' query in the workbook." type="5" refreshedVersion="0" background="1">
    <dbPr connection="Provider=Microsoft.Mashup.OleDb.1;Data Source=$Workbook$;Location=&quot;Table017 (Page 14)&quot;;Extended Properties=&quot;&quot;" command="SELECT * FROM [Table017 (Page 14)]"/>
  </connection>
  <connection id="14" xr16:uid="{00000000-0015-0000-FFFF-FFFF0D000000}" keepAlive="1" name="Query - Table018 (Page 15)" description="Connection to the 'Table018 (Page 15)' query in the workbook." type="5" refreshedVersion="0" background="1">
    <dbPr connection="Provider=Microsoft.Mashup.OleDb.1;Data Source=$Workbook$;Location=&quot;Table018 (Page 15)&quot;;Extended Properties=&quot;&quot;" command="SELECT * FROM [Table018 (Page 15)]"/>
  </connection>
  <connection id="15" xr16:uid="{00000000-0015-0000-FFFF-FFFF0E000000}" keepAlive="1" name="Query - Table019 (Page 16)" description="Connection to the 'Table019 (Page 16)' query in the workbook." type="5" refreshedVersion="0" background="1">
    <dbPr connection="Provider=Microsoft.Mashup.OleDb.1;Data Source=$Workbook$;Location=&quot;Table019 (Page 16)&quot;;Extended Properties=&quot;&quot;" command="SELECT * FROM [Table019 (Page 16)]"/>
  </connection>
  <connection id="16" xr16:uid="{00000000-0015-0000-FFFF-FFFF0F000000}" keepAlive="1" name="Query - Table020 (Page 17)" description="Connection to the 'Table020 (Page 17)' query in the workbook." type="5" refreshedVersion="0" background="1">
    <dbPr connection="Provider=Microsoft.Mashup.OleDb.1;Data Source=$Workbook$;Location=&quot;Table020 (Page 17)&quot;;Extended Properties=&quot;&quot;" command="SELECT * FROM [Table020 (Page 17)]"/>
  </connection>
  <connection id="17" xr16:uid="{00000000-0015-0000-FFFF-FFFF10000000}" keepAlive="1" name="Query - Table021 (Page 18)" description="Connection to the 'Table021 (Page 18)' query in the workbook." type="5" refreshedVersion="0" background="1">
    <dbPr connection="Provider=Microsoft.Mashup.OleDb.1;Data Source=$Workbook$;Location=&quot;Table021 (Page 18)&quot;;Extended Properties=&quot;&quot;" command="SELECT * FROM [Table021 (Page 18)]"/>
  </connection>
  <connection id="18" xr16:uid="{00000000-0015-0000-FFFF-FFFF11000000}" keepAlive="1" name="Query - Table022 (Page 19)" description="Connection to the 'Table022 (Page 19)' query in the workbook." type="5" refreshedVersion="0" background="1">
    <dbPr connection="Provider=Microsoft.Mashup.OleDb.1;Data Source=$Workbook$;Location=&quot;Table022 (Page 19)&quot;;Extended Properties=&quot;&quot;" command="SELECT * FROM [Table022 (Page 19)]"/>
  </connection>
  <connection id="19" xr16:uid="{00000000-0015-0000-FFFF-FFFF12000000}" keepAlive="1" name="Query - Table023 (Page 20)" description="Connection to the 'Table023 (Page 20)' query in the workbook." type="5" refreshedVersion="0" background="1">
    <dbPr connection="Provider=Microsoft.Mashup.OleDb.1;Data Source=$Workbook$;Location=&quot;Table023 (Page 20)&quot;;Extended Properties=&quot;&quot;" command="SELECT * FROM [Table023 (Page 20)]"/>
  </connection>
  <connection id="20" xr16:uid="{00000000-0015-0000-FFFF-FFFF13000000}" keepAlive="1" name="Query - Table024 (Page 21)" description="Connection to the 'Table024 (Page 21)' query in the workbook." type="5" refreshedVersion="0" background="1">
    <dbPr connection="Provider=Microsoft.Mashup.OleDb.1;Data Source=$Workbook$;Location=&quot;Table024 (Page 21)&quot;;Extended Properties=&quot;&quot;" command="SELECT * FROM [Table024 (Page 21)]"/>
  </connection>
  <connection id="21" xr16:uid="{00000000-0015-0000-FFFF-FFFF14000000}" keepAlive="1" name="Query - Table025 (Page 22)" description="Connection to the 'Table025 (Page 22)' query in the workbook." type="5" refreshedVersion="0" background="1">
    <dbPr connection="Provider=Microsoft.Mashup.OleDb.1;Data Source=$Workbook$;Location=&quot;Table025 (Page 22)&quot;;Extended Properties=&quot;&quot;" command="SELECT * FROM [Table025 (Page 22)]"/>
  </connection>
  <connection id="22" xr16:uid="{00000000-0015-0000-FFFF-FFFF15000000}" keepAlive="1" name="Query - Table026 (Page 23)" description="Connection to the 'Table026 (Page 23)' query in the workbook." type="5" refreshedVersion="0" background="1">
    <dbPr connection="Provider=Microsoft.Mashup.OleDb.1;Data Source=$Workbook$;Location=&quot;Table026 (Page 23)&quot;;Extended Properties=&quot;&quot;" command="SELECT * FROM [Table026 (Page 23)]"/>
  </connection>
  <connection id="23" xr16:uid="{00000000-0015-0000-FFFF-FFFF16000000}" keepAlive="1" name="Query - Table027 (Page 24)" description="Connection to the 'Table027 (Page 24)' query in the workbook." type="5" refreshedVersion="0" background="1">
    <dbPr connection="Provider=Microsoft.Mashup.OleDb.1;Data Source=$Workbook$;Location=&quot;Table027 (Page 24)&quot;;Extended Properties=&quot;&quot;" command="SELECT * FROM [Table027 (Page 24)]"/>
  </connection>
  <connection id="24" xr16:uid="{00000000-0015-0000-FFFF-FFFF17000000}" keepAlive="1" name="Query - Table028 (Page 25)" description="Connection to the 'Table028 (Page 25)' query in the workbook." type="5" refreshedVersion="0" background="1">
    <dbPr connection="Provider=Microsoft.Mashup.OleDb.1;Data Source=$Workbook$;Location=&quot;Table028 (Page 25)&quot;;Extended Properties=&quot;&quot;" command="SELECT * FROM [Table028 (Page 25)]"/>
  </connection>
  <connection id="25" xr16:uid="{00000000-0015-0000-FFFF-FFFF18000000}" keepAlive="1" name="Query - Table029 (Page 26)" description="Connection to the 'Table029 (Page 26)' query in the workbook." type="5" refreshedVersion="0" background="1">
    <dbPr connection="Provider=Microsoft.Mashup.OleDb.1;Data Source=$Workbook$;Location=&quot;Table029 (Page 26)&quot;;Extended Properties=&quot;&quot;" command="SELECT * FROM [Table029 (Page 26)]"/>
  </connection>
  <connection id="26" xr16:uid="{00000000-0015-0000-FFFF-FFFF19000000}" keepAlive="1" name="Query - Table030 (Page 27)" description="Connection to the 'Table030 (Page 27)' query in the workbook." type="5" refreshedVersion="0" background="1">
    <dbPr connection="Provider=Microsoft.Mashup.OleDb.1;Data Source=$Workbook$;Location=&quot;Table030 (Page 27)&quot;;Extended Properties=&quot;&quot;" command="SELECT * FROM [Table030 (Page 27)]"/>
  </connection>
  <connection id="27" xr16:uid="{00000000-0015-0000-FFFF-FFFF1A000000}" keepAlive="1" name="Query - Table031 (Page 28)" description="Connection to the 'Table031 (Page 28)' query in the workbook." type="5" refreshedVersion="8" background="1" saveData="1">
    <dbPr connection="Provider=Microsoft.Mashup.OleDb.1;Data Source=$Workbook$;Location=&quot;Table031 (Page 28)&quot;;Extended Properties=&quot;&quot;" command="SELECT * FROM [Table031 (Page 28)]"/>
  </connection>
  <connection id="28" xr16:uid="{00000000-0015-0000-FFFF-FFFF1B000000}" keepAlive="1" name="Query - Table032 (Page 28)" description="Connection to the 'Table032 (Page 28)' query in the workbook." type="5" refreshedVersion="8" background="1" saveData="1">
    <dbPr connection="Provider=Microsoft.Mashup.OleDb.1;Data Source=$Workbook$;Location=&quot;Table032 (Page 28)&quot;;Extended Properties=&quot;&quot;" command="SELECT * FROM [Table032 (Page 28)]"/>
  </connection>
</connections>
</file>

<file path=xl/sharedStrings.xml><?xml version="1.0" encoding="utf-8"?>
<sst xmlns="http://schemas.openxmlformats.org/spreadsheetml/2006/main" count="578" uniqueCount="354">
  <si>
    <t>NAZIV TABLICE</t>
  </si>
  <si>
    <t>Tablica prijavljenih tražbina u predstečajnom postupku</t>
  </si>
  <si>
    <t>DATUM</t>
  </si>
  <si>
    <t/>
  </si>
  <si>
    <t>NADLEŽNI TRGOVAČKI SUD</t>
  </si>
  <si>
    <t>POSLOVNI BROJ SPISA</t>
  </si>
  <si>
    <t>DUŽNIK</t>
  </si>
  <si>
    <t>IME I PREZIME / NAZIV</t>
  </si>
  <si>
    <t>OIB</t>
  </si>
  <si>
    <t>ADRESA / SJEDIŠTE</t>
  </si>
  <si>
    <t>Redni broj prijavljene tražbine</t>
  </si>
  <si>
    <t>Ime i prezime / Naziv vjerovnika</t>
  </si>
  <si>
    <t>OIB vjerovnika</t>
  </si>
  <si>
    <t>Adresa vjerovnika</t>
  </si>
  <si>
    <t>Vrsta tražbine</t>
  </si>
  <si>
    <t>Tražbina je navedena u prijedlogu za otvaranje predstečajnog postupka</t>
  </si>
  <si>
    <t>Prijava tražbine je podnesena</t>
  </si>
  <si>
    <t>Datum podnošenja prijave tražbine</t>
  </si>
  <si>
    <t>Ovršna isprava</t>
  </si>
  <si>
    <t>Pravna osnova tražbine</t>
  </si>
  <si>
    <t>Naziv predmeta</t>
  </si>
  <si>
    <t>KLASA PREDMETA</t>
  </si>
  <si>
    <t>URBROJ</t>
  </si>
  <si>
    <t>Iznos dospjele tražbine (EUR)</t>
  </si>
  <si>
    <t>Napomena</t>
  </si>
  <si>
    <t>Iznos tražbine navedene u prijedlogu za otvaranje predstečajnog postupka
(KN)</t>
  </si>
  <si>
    <t>Iznos tražbine navedene u prijedlogu za otvaranje predstečajnog postupka
(EUR)</t>
  </si>
  <si>
    <t>Iznos ukupne tražbine
(KN)</t>
  </si>
  <si>
    <t>Iznos ukupne tražbine
(EUR)</t>
  </si>
  <si>
    <t>Iznos dospjele tražbine
(KN)</t>
  </si>
  <si>
    <t>Iznos tražbine koja dospijeva nakon datuma otvaranja predmeta
(KN)</t>
  </si>
  <si>
    <t>Iznos tražbine koja dospijeva nakon datuma otvaranja predmeta
(EUR)</t>
  </si>
  <si>
    <t>Trgovački sud u Rijeci</t>
  </si>
  <si>
    <t>034-011/25-10/15</t>
  </si>
  <si>
    <t>ALVEUS d.o.o. Rijeka</t>
  </si>
  <si>
    <t>43667383517</t>
  </si>
  <si>
    <t>Kvaternikova 62b, 51000 Rijeka, Hrvatska</t>
  </si>
  <si>
    <t>St-212/2025</t>
  </si>
  <si>
    <t>14.07.2025.</t>
  </si>
  <si>
    <t>RB</t>
  </si>
  <si>
    <t>NAZIV
VJEROVNIKA</t>
  </si>
  <si>
    <t>ADRESA
VJEROVNIKA</t>
  </si>
  <si>
    <t>IZNOS
OBVEZE
(EUR)</t>
  </si>
  <si>
    <t>UDIO</t>
  </si>
  <si>
    <t>PRAVNA OSNOVA</t>
  </si>
  <si>
    <t>DATUM
DOSPIJEĆA</t>
  </si>
  <si>
    <t>VISINA
KAMATNE
STOPE</t>
  </si>
  <si>
    <t>VRSTA
KAMATNE
STOPE</t>
  </si>
  <si>
    <t>ADRIA RORO 1
j.d.o.o.</t>
  </si>
  <si>
    <t>Kvaternikova 62B,
Rijeka</t>
  </si>
  <si>
    <t>URA 103/PJ1/10,
URA 31/PJ1/10,
Ugovor o kratkoročnoj
pozajmici</t>
  </si>
  <si>
    <t>31.12.2023.,
31.12.2024.,
10.02.2024.,
15.02.2024.</t>
  </si>
  <si>
    <t>2,40%</t>
  </si>
  <si>
    <t>Fiksna
kamatna
stopa</t>
  </si>
  <si>
    <t>Adriatic Fast
Ferries</t>
  </si>
  <si>
    <t>Delta 3, Rijeka</t>
  </si>
  <si>
    <t>Ugovor o zajmu</t>
  </si>
  <si>
    <t>20.12.2019.</t>
  </si>
  <si>
    <t>11,15%</t>
  </si>
  <si>
    <t>Zakonska
zatezna
kamatna
stopa</t>
  </si>
  <si>
    <t>Alan Klanac</t>
  </si>
  <si>
    <t>Put Bože Felkera 61,
Rijeka</t>
  </si>
  <si>
    <t>Ugovori o
kratkoročnoj pozajmici</t>
  </si>
  <si>
    <t>10.12.2020.,
15.04.2022.,
16.04.2022.,
21.06.2022.,
19.07.2022.,
20.07.2022.,
12.08.2022.,
16.08.2022.</t>
  </si>
  <si>
    <t>3,96%,
3,00%</t>
  </si>
  <si>
    <t>Column1</t>
  </si>
  <si>
    <t>Column2</t>
  </si>
  <si>
    <t>Column3</t>
  </si>
  <si>
    <t>Column4</t>
  </si>
  <si>
    <t>Column5</t>
  </si>
  <si>
    <t>Column6</t>
  </si>
  <si>
    <t>Column7</t>
  </si>
  <si>
    <t>Column8</t>
  </si>
  <si>
    <t>Column9</t>
  </si>
  <si>
    <t>Column10</t>
  </si>
  <si>
    <t>12968751355</t>
  </si>
  <si>
    <t>Alveus Capital
d.o.o.</t>
  </si>
  <si>
    <t>15.11.2020.,
10.12.2020.,
23.12.2020.,
13.01.2021.,
27.01.2021.,
06.02.2021.,
24.02.2021.,
23.02.2023.,
25.03.2021.,
09.04.2021.,
30.06.2022.,
15.07.2022.,
18.08.2022.,
26.08.2022.,
31.08.2022.,
13.09.2022.,
14.09.2022.,
16.09.2022.,
17.09.2022.,
30.09.2022.,
21.10.2022.,
02.11.2022.,
10.12.2022.,
13.12.2022.,
17.01.2023.,
27.01.2023.,
04.02.2023.,
07.02.2023.,
08.02.2023.,
09.02.2023.,
11.02.2023.,
24.02.2023.,
25.02.2023.,
28.02.2023.,</t>
  </si>
  <si>
    <t>3,96%,
2,68%,
3,42%,
3,00%,</t>
  </si>
  <si>
    <t>EU372006241</t>
  </si>
  <si>
    <t>BACKBLAZE</t>
  </si>
  <si>
    <t>500 Ben Franklin
Ct., San Mateo, CA,
94401, USA</t>
  </si>
  <si>
    <t>URA 07152020,
URA 6910611,
URA 6910611CC81C,
URA 150520,
URA 01152020,
URA 150620</t>
  </si>
  <si>
    <t>15.07.202.0,
15.03.2020.,
15.04.2020.,
15.05.2020.,
15.01.2020.,
18.06.2020.</t>
  </si>
  <si>
    <t>88011419576</t>
  </si>
  <si>
    <t>BRALA D.O.O.</t>
  </si>
  <si>
    <t>Ulica braće Dežmalj
26, Posedarje</t>
  </si>
  <si>
    <t>URA 312/VP11115/1,
URA 389/VP1115/1,
URA 424/VP1115/1</t>
  </si>
  <si>
    <t>22.09.2022.,
24.11.2022.,
02.01.2023.</t>
  </si>
  <si>
    <t>03005336290</t>
  </si>
  <si>
    <t>CATERING
MUNICIPIUM
j.d.o.o.</t>
  </si>
  <si>
    <t>Fra Serafina Schoena
1, Rijeka</t>
  </si>
  <si>
    <t>URA 194-2020,
URA 234-2020,
URA 189-2020</t>
  </si>
  <si>
    <t>30.07.2020.,
21.08.2020.,
19.06.2020.</t>
  </si>
  <si>
    <t>67854403661</t>
  </si>
  <si>
    <t>CENTAR AUTO
d.o.o.</t>
  </si>
  <si>
    <t>Obrtnička ulica 3,
Čakovec</t>
  </si>
  <si>
    <t>URA 99-22-005808</t>
  </si>
  <si>
    <t>06.09.2022.</t>
  </si>
  <si>
    <t>71776327933</t>
  </si>
  <si>
    <t>Darko Frank</t>
  </si>
  <si>
    <t>Ulica Paškala
Buconjića 23, Zagreb</t>
  </si>
  <si>
    <t>Povrat uplaćenih
troškova</t>
  </si>
  <si>
    <t>02.01.2025</t>
  </si>
  <si>
    <t>77646201561</t>
  </si>
  <si>
    <t>DM-INT d.o.o.</t>
  </si>
  <si>
    <t>Ulica Antuna
Stipančića 16,
Zagreb</t>
  </si>
  <si>
    <t>URA 121-01-21</t>
  </si>
  <si>
    <t>02.10.2023.</t>
  </si>
  <si>
    <t>GB440601395</t>
  </si>
  <si>
    <t>DNV GL UK Ltd</t>
  </si>
  <si>
    <t>30 STAMFORD
STREET, LONDON,
SE1 9LQ</t>
  </si>
  <si>
    <t>URA 22023527,
URA 011020</t>
  </si>
  <si>
    <t>24.03.2020.,
01.10.2020.</t>
  </si>
  <si>
    <t>DUN &amp;
BRADSTREET
d.o.o.</t>
  </si>
  <si>
    <t>Fallerovo šetalište
22, Zagreb</t>
  </si>
  <si>
    <t>URA 8879-01-1,
URA 10107-01-1,
URA 11442-01-1,
URA 12858-01-1,
URA 14400-01-1,
URA 16023-01-1,
URA 930-01-1,
URA 2510-01-1,
URA 6556-01-1,
URA 7889-01-1,
URA 9276-01-1,
URA 875-01-1,
URA 10575-01-1,
URA 2483-01-1,
URA 11962-01-1,
URA 13390-01-1,
URA 3886-01-1,
URA 5255-01-1,</t>
  </si>
  <si>
    <t>19.07.2024,
18.08.2021,
27.09.2021,
28.10.2021,
02.12.2021,
22.12.2021,
21.10.2021,
23.02.2022,
23.05.2022,
23.06.2022,
21.07.2022,
21.07.2022,
24.08.2022,
05.03.2021,
23.09.2022,
21.10.2022,
23.03.2022,
25.04.2022</t>
  </si>
  <si>
    <t>ELEKTRONIČKI
RAČUNI d.o.o.</t>
  </si>
  <si>
    <t>Ulica Simona
Gregorčiča 8, Zagreb</t>
  </si>
  <si>
    <t>URA 260330-1-2,
URA 282159-1-2,
URA 9682-1-2,
URA 32016-1-2,
URA 55167-1-2</t>
  </si>
  <si>
    <t>30.11.2024.,
31.12.2024.,
31.01.2025.,
28.02.2025.,
31.03.2025.</t>
  </si>
  <si>
    <t>GLOBAL
SERVIS d.o.o.</t>
  </si>
  <si>
    <t>Petrčanska ulica 25,
Zadar</t>
  </si>
  <si>
    <t>URA 2494-P-1</t>
  </si>
  <si>
    <t>06.07.2023.</t>
  </si>
  <si>
    <t>Green Oak
Capital
Investments Ltd</t>
  </si>
  <si>
    <t>Cambridge House,
Third Floor, Le
Truchot, St. Peter
Port,
Guernsey, GY1 1WD
68780</t>
  </si>
  <si>
    <t>20.12.2019</t>
  </si>
  <si>
    <t>HP -HRVATSKA
POŠTA D.D.</t>
  </si>
  <si>
    <t>Poštanska ulica 9,
Velika Gorica</t>
  </si>
  <si>
    <t>URA 2721-24090-3,
URA 12-24090-3,
URA 2014-24090-3,
URA 15995-11009-2,
URA 6883-24090-3,
URA 7581-24090-3,
URA 999,
URA 4700-11009-2,
URA 4077-11009-2,
URA 6570-24090-3,
URA 1318-24090-3,
URA 1178-1109-2,
URA 166911009-2,
URA 7444-11009-2,
URA 3728-24090-3,
URA 9638-11009-2,
URA 4079-24090-3,
URA 10423-11009-2,
URA 4722-24090-3,
URA 11-24090-3,
URA 1743-11009-2,
URA 765-24090-3,
URA 1350-24090-3,
URA 5432-24090-3,
URA 6066-24090-3,
URA
45006/51101/107,
URA
45141/51101/108,
URA 4973/51101/106,
URA 2140-24090-3,
URA
21125/51101/102,
URA
21544/51101/103,
URA 6654-11009-2,
URA 2654-24090-3</t>
  </si>
  <si>
    <t>05.05.2021.,
02.01.2021.,
16.04.2021.,
31.10.2021.,
15.11.2021.,
18.12.2021.,
17.04.2021.,
28.02.2022.,
16.11.2020.,
07.03.2022.,
31.12.2020.,
15.02.2021.,
31.05.2022.,
30.06.2022.,
31.07.2022.,
08.08.2022.,
15.01.2022.,
31.01.2022.,
19.02.2021.,
15.03.2021.,
07.09.2022.,
20.12.2022.,
23.11.2022.,
24.11.2022.,
09.02.2023.,
21.04.2022.,
15.06.2023.,
19.06.2023.,
30.04.2022.,
04.01.2021.
03.02.2020.,
10.01.2020.</t>
  </si>
  <si>
    <t>HRT</t>
  </si>
  <si>
    <t>Prisavlje 3, Zagreb</t>
  </si>
  <si>
    <t>URA 4047949170-202007-4,
URA 4047949170-202008-2,
URA 4047949170-202103-8,
URA 4047949170-202104-6,
URA 4047949170-202110-0,
URA 4047949170-202111-9,
URA 4047949170-202201-8,
URA 4047949170-202002-3,
URA 4047949170-202003-1,
URA 4047949170-202011-2,
URA 4047949170-202012-0,
URA 4047949170-202101-1,
URA 4047949170-202102-0,
URA 4047949170-202206-9,
URA 4047949170-202207-7,
URA 4047949170-202206-6,
URA 4047949170-202203-4,
URA 4047949170-202204-2,
URA 4047949170-202205-0</t>
  </si>
  <si>
    <t>31.07.2020.,
01.08.2020.,
31.03.2021.,
30.04.2021.,
01.10.2021.,
01.11.2021.,
01.01.2022.,
29.02.2020.,
31.03.2020.,
30.11.2020.,
31.12.2020.,
31.01.2021.,
28.02.2021.,
01.06.2022.,
01.07.2022.,
01.02.2022.,
31.01.2022.,
01.04.2022.,
01.05.2022.</t>
  </si>
  <si>
    <t>IVA ŽIVKOVIĆ</t>
  </si>
  <si>
    <t>Šibenik</t>
  </si>
  <si>
    <t>URA 12/2020,
URA 13/2020,
URA 03/2020,
URA 05/2020,
URA 02/2020,
URA 09/2020</t>
  </si>
  <si>
    <t>07.07.2020.,
09.03.2020.,
30.04.2020.,
18.02.2020.,
17.06.2020.</t>
  </si>
  <si>
    <t>JAVNI
BILJEŽNIK
ZORAN
Vrsalović</t>
  </si>
  <si>
    <t>Korzo 40, Rijeka</t>
  </si>
  <si>
    <t>URA 1120/1/2,
URA 8882/1/2,
URA 517/1/2</t>
  </si>
  <si>
    <t>29.06.2022.,
05.07.2022.,
31.03.2022.</t>
  </si>
  <si>
    <t>KALINA d.o.o.</t>
  </si>
  <si>
    <t>Kalina 2, Rijeka</t>
  </si>
  <si>
    <t>URA 2111-RI-91,
URA 133-RI-91,
URA 234-RI-91,
URA 202-RI-91,
URA 1763-RI-91,
URA 1849-RI-91,
URA 3010-RI-91,
URA 1285-RI-91,
URA 111-ri-91,
URA 328-RI-91,
URA 489-RI-91,
URA 522-RI-91</t>
  </si>
  <si>
    <t>31.07.2020.,
29.01.2021.,
02.03.2020.,
15.02.2022.,
01.07.2020.,
15.07.2020.,
31.12.2020.,
18.07.2022.,
31.01.2022.,
26.02.2021.,
16.03.2021.,
31.03.2022.</t>
  </si>
  <si>
    <t>KAPSULE ZA
KAVU j.d.o.o.</t>
  </si>
  <si>
    <t>Siječanjska ulica 6,
Zagreb</t>
  </si>
  <si>
    <t>URA 2026-1-1,
URA 986-1-1,
URA 1565-1-1,
URA 741-1-1,
URA 904-1-1,
URA 1100-1-1,
URA 1357-1-1</t>
  </si>
  <si>
    <t>08.06.2021.,
03.03.2022.,
28.04.2021.,
25.02.2021.,
08.03.2021.,
22.03.2021.,
28.03.2022.</t>
  </si>
  <si>
    <t>80805858278</t>
  </si>
  <si>
    <t>KD VODOVOD I
KANALIZACIJA
D.O.</t>
  </si>
  <si>
    <t>Dolac 14, Rijeka</t>
  </si>
  <si>
    <t>URA 1372-101-3,
URA 1526-101-3,
URA 293-101-3,
URA 1215-101-3,
URA 1356-101-3,
URA 1660-101-3,
URA 68-101-41,
URA 431-101-3,
URA 432-101-3,
URA 396-101-3,
URA 2-101-3,
URA 532-101-3,
URA 1773-101-3,
URA 3-101-3,
URA 58-101-3,
URA 1683-101-3,
URA 551-101-3,
URA 154-101-3,
URA 1929-101-3,
URA 2-101-41,
URA 2071-101-3,
URA 316-0161273/2020,
URA 36-101-3,
URA 524-101-3,
URA 725-101-3,
URA 646-101-3,
URA 848-101-3,
URA 1030-101-3,
URA 45-101-3,
URA 856-101-3,
URA 295-101-3,
URA 415-101-3</t>
  </si>
  <si>
    <t>17.07.2020.,
21.08.2020.,
16.04.2021.,
17.08.2021.,
16.09.2021.,
23.11.2021.,
16.04.2020.,
30.04.2020.,
20.05.2020.,
19.05.2020.,
05.01.2021.,
01.06.2020.,
02.01.2022.,
04.01.2022.,
18.02.2020.,
16.09.2020.,
02.06.2021.,
16.10.2020.,
01.03.2022.,
19.11.2020.,
17.01.2020.,
21.12.2020.,
31.12.2020.,
02.02.2021.,
17.06.2022.,
30.06.2022.,
01.07.2022.,
01.08.2022.,
01.09.2022.,
01.02.2022.,
02.07.2021.,
01.04.2022.,
02.05.2022.</t>
  </si>
  <si>
    <t>90789004458</t>
  </si>
  <si>
    <t>MARINE AIR
d.o.o.</t>
  </si>
  <si>
    <t>Trg kralja Tomislava
2, Zagreb</t>
  </si>
  <si>
    <t>URA 1022-1001-361,
URA 722-101-361,
URA 751-101-361,
URA 778-101-361,
URA 777-101-361,
URA 449-101-361,
URA 524-101-361</t>
  </si>
  <si>
    <t>17.11.2021.,
15.06.2022.,
23.06.2022.,
30.06.2022.,
21.04.2022.,
06.05.2022.</t>
  </si>
  <si>
    <t>IE8256796U</t>
  </si>
  <si>
    <t>Microsoft Ireland
Operations
Limited</t>
  </si>
  <si>
    <t>Leopardstown,
Dublin, 18, D18
P521, Ireland</t>
  </si>
  <si>
    <t>URA E0700BL2V6,
URA E0700ASACU,
URA E0700B1S5S,
URA E0700BBCKH,
URA E0700GXKT2,
URA E0700AJ7U2,
URA E0700HZZIR,
URA 0700a1qjb,
URA E0700HAARI,
URA e0700jiju7,
URA e0700JW7TB,
URA E0700HMVHC,
URA e0700knzb2,
URA E0700L240C,
URA e0700l240c,
URA e0700KA3GF,
URA E07001DEWB,
URA e0700mn4q2,
URA E0700MO1P0,
URA E0700MO1P0</t>
  </si>
  <si>
    <t>07.07.2020.,
07.04.2020.,
07.05.2020.,
18.06.2020.,
02.01.2022.,
07.03.2020.,
07.03.2022.,
07.01.2020.,
07.01.2022.,
07.07.2022.,
31.08.2022.,
07.02.2022.,
07.10.2022.,
07.11.2022.,
20.03.2023.,
02.01.2023.,
07.04.2022
07.03.2023.,
09.03.2023.,
07.05.2022.</t>
  </si>
  <si>
    <t>18683136487</t>
  </si>
  <si>
    <t>MINISTARSTVO
FINANCIJA</t>
  </si>
  <si>
    <t>Kaatančićeva 5,
Zagreb</t>
  </si>
  <si>
    <t>PDV, doprinosi</t>
  </si>
  <si>
    <t>31.03.2025</t>
  </si>
  <si>
    <t>86459455673</t>
  </si>
  <si>
    <t>MUŠKARDIN
j.d.o.o.</t>
  </si>
  <si>
    <t>Griža 17, Čavle,
Buzdohanj</t>
  </si>
  <si>
    <t>URA 50/01/21,
URA 5/01/221,
URA 3/01/21,
URA 43/01/22,
URA 56/POSL1/2020,
URA 82/01/2020,
URA 19/01/21,
URA 32/01/22,
URA 70/01/22</t>
  </si>
  <si>
    <t>21.04.2021.,
04.01.2022.,
31.01.2021.,
02.03.2022.,
01.12.2020.,
21.12.2020.,
17.03.2021.,
02.02.2022.,
07.04.2022.</t>
  </si>
  <si>
    <t>99513269400</t>
  </si>
  <si>
    <t>Nataša Golik</t>
  </si>
  <si>
    <t>Ugovor o kratkoročnoj
pozajmici</t>
  </si>
  <si>
    <t>25.05.2022,
26.05.2022</t>
  </si>
  <si>
    <t>16491454855</t>
  </si>
  <si>
    <t>NAUTICA
CONCEPT
j.d.o.o.</t>
  </si>
  <si>
    <t>Medovićeva 27,
Rijeka</t>
  </si>
  <si>
    <t>URA 1446/1/1,
URA 12684/1/1,
URA 2383/1/1,
URA 919/1/1,
URA 1098/1/1,
URA 1956/1/1,
URA 7121/1/1,
URA 940/1/1</t>
  </si>
  <si>
    <t>08.03.2022.,
02.01.2023.,
07.04.2022.,
09.03.2023.,
16.03.2023.,
25.04.2023.,
10.08.2023.,
28.02.2024.</t>
  </si>
  <si>
    <t>NO LIMIT
COMPOSITES</t>
  </si>
  <si>
    <t>URA 060322,
URA 8-1-1,
URA 9-1-1,
URA 3-1-1,
URA 7-1-1,</t>
  </si>
  <si>
    <t>06.03.2022.,
28.05.2022.,
20.07.2022.,
17.01.2022.,
04.04.2022.</t>
  </si>
  <si>
    <t>00623159547</t>
  </si>
  <si>
    <t>ODVJETNIK
MARKO FERRI</t>
  </si>
  <si>
    <t>Jedrarska ulica 5/I,
Rijeka</t>
  </si>
  <si>
    <t>URA 82-1-2,
URA 51-1-2,
URA 95-1-2,
URA 54-1-2,
URA 67-1-2,
URA 15-1-2,
URA 21-1-2,
URA 101-1-2,
URA 999</t>
  </si>
  <si>
    <t>13.07.2020.,
05.05.2021.,
24.05.2021.,
03.08.2020.,
11.05.2020.,
10.06.2020.,
19.02.2020.,
11.03.2020.,
15.09.2020.,
15.01.2020.</t>
  </si>
  <si>
    <t>28721753208</t>
  </si>
  <si>
    <t>OLEUM
ALVEUS d.o.o.</t>
  </si>
  <si>
    <t>Ulica kralja
Zvonimira 3,
Posedarje</t>
  </si>
  <si>
    <t>URA 5/PJ1/10</t>
  </si>
  <si>
    <t>31.12.2024.</t>
  </si>
  <si>
    <t>Project Canada</t>
  </si>
  <si>
    <t>Cambridge House,
Third Floor, Le
Truchot, St. Peter
Port,
Guernsey, GY1 1WD
68779</t>
  </si>
  <si>
    <t>17.08.2021</t>
  </si>
  <si>
    <t>EL800513446</t>
  </si>
  <si>
    <t>SimFWD P.C.</t>
  </si>
  <si>
    <t>Eth. Antistaseos
14A, Chalandri 152
32, Grčka</t>
  </si>
  <si>
    <t>URA 999,
URA 131-2018</t>
  </si>
  <si>
    <t>40531374434</t>
  </si>
  <si>
    <t>T.O. H2O
DISTRIBUCIJA,
vl. Darko Raspor</t>
  </si>
  <si>
    <t>Klana 226, Klana</t>
  </si>
  <si>
    <t>URA 791/1/1,
URA 136/1/1,
URA 835/1/1</t>
  </si>
  <si>
    <t>20.04.2021.,
20.01.2021.,
22.04.2022.</t>
  </si>
  <si>
    <t>78962276771</t>
  </si>
  <si>
    <t>T.O. STIPE Vl.
Stipe Jurjević</t>
  </si>
  <si>
    <t>Vukovarska 10,
Benkovac</t>
  </si>
  <si>
    <t>URA 1284/03/01</t>
  </si>
  <si>
    <t>11.04.2024.</t>
  </si>
  <si>
    <t>51138928414</t>
  </si>
  <si>
    <t>T.T.M.K.
SMART
PROJEKTI d.o.o.</t>
  </si>
  <si>
    <t>Zagrebačka ulica
32A, Samobor</t>
  </si>
  <si>
    <t>04.02.2020</t>
  </si>
  <si>
    <t>48450888776</t>
  </si>
  <si>
    <t>TIM d.o.o.</t>
  </si>
  <si>
    <t>Gustava Krkleca 9,
Rijeka</t>
  </si>
  <si>
    <t>URA 12/P1/1,
URA 2411/P1/1,
URA 11/P1/1,
URA 1934/P1/1,
URA 2171/P1/1,
URA 2409/P1/1,
URA 1290-P1-1,
URA 194-P1-1,
URA 1556-P1-1,
URA 1769-P1-1,
URA 2005-P1-1,
URA 424/P1/1,
URA 199/P1/1,
URA 804-P1-1,
URA 1034-P1-1</t>
  </si>
  <si>
    <t>04.01.2021.,
01.12.2021.,
03.01.2022.,
16.10.2020.,
16.11.2020.,
16.12.2020.,
01.06.2022.,
20.02.2021.,
04.07.2022.,
01.08.2022.,
01.09.2022.,
15.03.2021.,
01.02.2022.,
15.04.2022.,
02.05.2022.</t>
  </si>
  <si>
    <t>TO-ŠI
COMMERCE
d.o.o.</t>
  </si>
  <si>
    <t>Ulica Nikice Gundić
4A, Posedarje</t>
  </si>
  <si>
    <t>URA 58/8/1,
URA 63/8/1</t>
  </si>
  <si>
    <t>17.11.2021.,
02.12.2020.</t>
  </si>
  <si>
    <t>TUO DRINDA,
vl. Stjepan
Vodenac</t>
  </si>
  <si>
    <t>Melin I/13, Cres</t>
  </si>
  <si>
    <t>URA 12/APT1/2</t>
  </si>
  <si>
    <t>29.03.2020.</t>
  </si>
  <si>
    <t>VIDULIĆ
DRAGANA</t>
  </si>
  <si>
    <t>Lošinj</t>
  </si>
  <si>
    <t>URA 62</t>
  </si>
  <si>
    <t>01.02.2022.</t>
  </si>
  <si>
    <t>UKUPNO</t>
  </si>
  <si>
    <t>Adria RoRo 1 .d.o.o.</t>
  </si>
  <si>
    <t>KVATERNIKOVA 62 B, Rijeka</t>
  </si>
  <si>
    <t>DA</t>
  </si>
  <si>
    <t>Klanac Alan</t>
  </si>
  <si>
    <t>ALVEUS CAPITAL d.o.o.</t>
  </si>
  <si>
    <t>BRALA d.o.o.</t>
  </si>
  <si>
    <t>Ulica braće Dežmalj 26, 23242 Posedarje</t>
  </si>
  <si>
    <t>CATERING MUNICIPIUM j.d.o.o. u stečaju</t>
  </si>
  <si>
    <t xml:space="preserve">Fra Serafina Schoena 1, Rijeka </t>
  </si>
  <si>
    <t>CENTAR AUTO d.o.o.</t>
  </si>
  <si>
    <t>Obrtnička ulica 3, 40000 Čakovec</t>
  </si>
  <si>
    <r>
      <rPr>
        <b/>
        <sz val="8"/>
        <rFont val="Arial"/>
        <family val="2"/>
        <charset val="238"/>
      </rPr>
      <t>Dužnik</t>
    </r>
    <r>
      <rPr>
        <sz val="8"/>
        <rFont val="Arial"/>
        <family val="2"/>
        <charset val="238"/>
      </rPr>
      <t xml:space="preserve"> je u prijedlogu naveo neispravan naziv vjerovnika (CATERING MUNICIPIUM j.d.o.o.)</t>
    </r>
  </si>
  <si>
    <r>
      <rPr>
        <b/>
        <sz val="8"/>
        <rFont val="Arial"/>
        <family val="2"/>
        <charset val="238"/>
      </rPr>
      <t>Dužnik</t>
    </r>
    <r>
      <rPr>
        <sz val="8"/>
        <rFont val="Arial"/>
        <family val="2"/>
        <charset val="238"/>
      </rPr>
      <t xml:space="preserve"> je u prijedlogu naveo neispravan adresu vjerovnika (Put Bože Felkera 61, Rijeka)</t>
    </r>
  </si>
  <si>
    <r>
      <rPr>
        <b/>
        <sz val="8"/>
        <rFont val="Arial"/>
        <family val="2"/>
        <charset val="238"/>
      </rPr>
      <t>Dužnik</t>
    </r>
    <r>
      <rPr>
        <sz val="8"/>
        <rFont val="Arial"/>
        <family val="2"/>
        <charset val="238"/>
      </rPr>
      <t xml:space="preserve"> je u prijedlogu naveo neispravan naziv vjerovnika (Adriatic Fast Ferries)</t>
    </r>
  </si>
  <si>
    <t>FRANK DARKO</t>
  </si>
  <si>
    <t>ULICA PAŠKALA BUCONJIĆA 23, Zagreb</t>
  </si>
  <si>
    <t>DM - INT d.o.o.</t>
  </si>
  <si>
    <t>ULICA ANTUNA STIPANČIĆA 16, Zagreb</t>
  </si>
  <si>
    <t>48270876028</t>
  </si>
  <si>
    <t>FALLEROVO ŠETALIŠTE 22, Zagreb</t>
  </si>
  <si>
    <t>Dun &amp; Bradstreet d.o.o.</t>
  </si>
  <si>
    <t>ELEKTRONIČKI RAČUNI d.o.o.</t>
  </si>
  <si>
    <t>ULICA SIMONA GREGORČIČA 8, Zagreb</t>
  </si>
  <si>
    <t>GLOBAL SERVIS d.o.o.</t>
  </si>
  <si>
    <t>Petrčanska ulica 25. Zagreb</t>
  </si>
  <si>
    <t>87311810356</t>
  </si>
  <si>
    <t>HP - Hrvatska pošta d.d.</t>
  </si>
  <si>
    <t>POŠTANSKA ULICA 9, Velika Gorica</t>
  </si>
  <si>
    <t>68419124305</t>
  </si>
  <si>
    <t>84053561425</t>
  </si>
  <si>
    <t>Živković Iva</t>
  </si>
  <si>
    <t>IVE DRUŽIĆA 41 A, Šibenik</t>
  </si>
  <si>
    <r>
      <rPr>
        <b/>
        <sz val="8"/>
        <rFont val="Arial"/>
        <family val="2"/>
        <charset val="238"/>
      </rPr>
      <t>Dužnik</t>
    </r>
    <r>
      <rPr>
        <sz val="8"/>
        <rFont val="Arial"/>
        <family val="2"/>
        <charset val="238"/>
      </rPr>
      <t xml:space="preserve"> je u prijedlogu naveo nepotpunu adresu vjerovnika (Šibenik)</t>
    </r>
  </si>
  <si>
    <t>80078991813</t>
  </si>
  <si>
    <t>Vrsalović Zoran, javni bilježnik</t>
  </si>
  <si>
    <t>37711168403</t>
  </si>
  <si>
    <t>KAPSULE ZA KAVU j.d.o.o.</t>
  </si>
  <si>
    <t>SIJEČANJSKA ULICA 6, Zagreb</t>
  </si>
  <si>
    <t>KD VODOVOD I KANALIZACIJA d.o.o.</t>
  </si>
  <si>
    <t>DOLAC 14, Rijeka</t>
  </si>
  <si>
    <t>MARINE AIR d.o.o.</t>
  </si>
  <si>
    <t>TRG KRALJA TOMISLAVA 2, Zagreb</t>
  </si>
  <si>
    <t>REPUBLIKA HRVATSKA MINISTARSTVO FINANCIJA</t>
  </si>
  <si>
    <t>Katančićeva ulica 5, Zagreb</t>
  </si>
  <si>
    <t>MUŠKARDIN j.d.o.o. u stečaju</t>
  </si>
  <si>
    <t>Microsoft Ireland Operations Limited</t>
  </si>
  <si>
    <t>Green Oak Capital Investments Ltd</t>
  </si>
  <si>
    <t>ADRIATIC FAST FERRIES d.o.o. u stečaju</t>
  </si>
  <si>
    <t xml:space="preserve">Griža 17, Buzdohanj, Čavle </t>
  </si>
  <si>
    <r>
      <rPr>
        <b/>
        <sz val="8"/>
        <rFont val="Arial"/>
        <family val="2"/>
        <charset val="238"/>
      </rPr>
      <t>Dužnik</t>
    </r>
    <r>
      <rPr>
        <sz val="8"/>
        <rFont val="Arial"/>
        <family val="2"/>
        <charset val="238"/>
      </rPr>
      <t xml:space="preserve"> je u prijedlogu naveo nepotpun naziv vjerovnika (MINISTARSTVO FINANCIJA)</t>
    </r>
  </si>
  <si>
    <r>
      <rPr>
        <b/>
        <sz val="8"/>
        <rFont val="Arial"/>
        <family val="2"/>
        <charset val="238"/>
      </rPr>
      <t>Dužnik</t>
    </r>
    <r>
      <rPr>
        <sz val="8"/>
        <rFont val="Arial"/>
        <family val="2"/>
        <charset val="238"/>
      </rPr>
      <t xml:space="preserve"> je u prijedlogu naveo neispravan naziv vjerovnika (MUŠKARDIN j.d.o.o.)</t>
    </r>
  </si>
  <si>
    <t>Golik Nataša</t>
  </si>
  <si>
    <t>PUT BOŽE FELKERA 61, Rijeka</t>
  </si>
  <si>
    <t>NAUTICA CONCEPT d.o.o.</t>
  </si>
  <si>
    <t>MEDOVIĆEVA 27, Rijeka</t>
  </si>
  <si>
    <r>
      <rPr>
        <b/>
        <sz val="8"/>
        <rFont val="Arial"/>
        <family val="2"/>
        <charset val="238"/>
      </rPr>
      <t>Dužnik</t>
    </r>
    <r>
      <rPr>
        <sz val="8"/>
        <rFont val="Arial"/>
        <family val="2"/>
        <charset val="238"/>
      </rPr>
      <t xml:space="preserve"> je u prijedlogu naveo neispravan naziv vjerovnika (NAUTICA CONCEPT j.d.o.o.)</t>
    </r>
  </si>
  <si>
    <t>NO LIMIT COMPOSITES</t>
  </si>
  <si>
    <t>Ferri Marko, odvjetnik</t>
  </si>
  <si>
    <t>JEDRARSKA 5, Rijeka</t>
  </si>
  <si>
    <t>ULICA KRALJA ZVONIMIRA 3, Posedarje</t>
  </si>
  <si>
    <t>OLEUM ALVEUS d.o.o.</t>
  </si>
  <si>
    <t>Cambridge House, Third Floor, Le Truchot, St. Peter Port, Guernsey, GY1 1WD 68779</t>
  </si>
  <si>
    <t>Raspor Darko, vl. TO H2O DISTRIBUCIJA</t>
  </si>
  <si>
    <t>KLANA 226, Klana</t>
  </si>
  <si>
    <t>Jurjević Stipe, vl. TO Stipe</t>
  </si>
  <si>
    <t>Vukovarska  10, Benkovac</t>
  </si>
  <si>
    <t>T.T.M.K. SMART PROJEKTI d.o.o.</t>
  </si>
  <si>
    <t>Zagrebačka ulica 32 A, Samobor</t>
  </si>
  <si>
    <t>Gustava Krkleca 9, Rijeka</t>
  </si>
  <si>
    <t>27255859106</t>
  </si>
  <si>
    <t>TO - ŠI COMMERCE d.o.o.</t>
  </si>
  <si>
    <t>ULICA NIKICE GUNDIĆ 4 A, Posedarje</t>
  </si>
  <si>
    <t>91802953943</t>
  </si>
  <si>
    <t>MELIN I 13, Cres</t>
  </si>
  <si>
    <t>Vodenac Stjepan, vl. obrta DRINDA</t>
  </si>
  <si>
    <t>Vidulić Dragana</t>
  </si>
  <si>
    <t>17856933796</t>
  </si>
  <si>
    <t>OTAVIA OSTROMANA 15, Mali Lošinj</t>
  </si>
  <si>
    <r>
      <rPr>
        <b/>
        <sz val="8"/>
        <rFont val="Arial"/>
        <family val="2"/>
        <charset val="238"/>
      </rPr>
      <t>Dužnik</t>
    </r>
    <r>
      <rPr>
        <sz val="8"/>
        <rFont val="Arial"/>
        <family val="2"/>
        <charset val="238"/>
      </rPr>
      <t xml:space="preserve"> je u prijedlogu naveo nepotpunu adresu vjerovnika (Lošinj)</t>
    </r>
  </si>
  <si>
    <t>Redovna tražbina</t>
  </si>
  <si>
    <t>18.06.2025.</t>
  </si>
  <si>
    <t>Porezni dug</t>
  </si>
  <si>
    <t>DA
11.334,10 EUR</t>
  </si>
  <si>
    <t>A1 Hrvatska d.o.o.</t>
  </si>
  <si>
    <t>29524210204</t>
  </si>
  <si>
    <t>VRTNI PUT 1, Zagreb</t>
  </si>
  <si>
    <t>NE</t>
  </si>
  <si>
    <t>26.06.2025.</t>
  </si>
  <si>
    <t>Ugovor o pretplatničkom odnosu, šifra</t>
  </si>
  <si>
    <t>27.06.2025.</t>
  </si>
  <si>
    <t>Ovrha</t>
  </si>
  <si>
    <t>Financijska agencija</t>
  </si>
  <si>
    <t>85821130368</t>
  </si>
  <si>
    <t>01.07.2025.</t>
  </si>
  <si>
    <t>ULICA GRADA VUKOVARA 70, 10000 ZAGREB</t>
  </si>
  <si>
    <t>09.07.2025.</t>
  </si>
  <si>
    <t>Izlazni računi za izvršavanje usluge-isporučene zrakoplovne karte Rn 22-361-000449, Rn 22-361-000524, Rn 22-361-000722, Rn 22-361-000778, Rn 22-361-000751, Rn 22-361-000777</t>
  </si>
  <si>
    <t>EOS MATRIX d.o.o.</t>
  </si>
  <si>
    <t>HORVATOVA ULICA 82, ZAGREB</t>
  </si>
  <si>
    <t>10.07.2025.</t>
  </si>
  <si>
    <t>DA
1.126,31 EUR</t>
  </si>
  <si>
    <t>Rješenje o ovrsi na temelju vjerodostojne isprave od 29.11.2022., općinski sud u Rijeci, JB Sunčica Žužić Kovačić</t>
  </si>
  <si>
    <r>
      <rPr>
        <b/>
        <sz val="8"/>
        <rFont val="Arial"/>
        <family val="2"/>
        <charset val="238"/>
      </rPr>
      <t>Vjerovnik</t>
    </r>
    <r>
      <rPr>
        <sz val="8"/>
        <rFont val="Arial"/>
        <family val="2"/>
        <charset val="238"/>
      </rPr>
      <t xml:space="preserve"> u prijavi tražbine iskazao pogrešan zbroj za iznos dospjele tražbine (zbroj glavnice i kamate daje iznos od 1.001.83 EUR)
</t>
    </r>
    <r>
      <rPr>
        <b/>
        <sz val="8"/>
        <rFont val="Arial"/>
        <family val="2"/>
        <charset val="238"/>
      </rPr>
      <t>Vjerovnik</t>
    </r>
    <r>
      <rPr>
        <sz val="8"/>
        <rFont val="Arial"/>
        <family val="2"/>
        <charset val="238"/>
      </rPr>
      <t xml:space="preserve"> prijavu tražbine dostavio osobno.</t>
    </r>
  </si>
  <si>
    <t>DA
471,37 EUR</t>
  </si>
  <si>
    <t>Računi 3x - RN 517/22, RN 1120/22 i RN 1253/22</t>
  </si>
  <si>
    <t>DA
69,26 EUR</t>
  </si>
  <si>
    <t>Okivrni ugovor o prodaji i ustupu potraživanja F3-20/2017, Dodatak 59. Okvirnog ugovora te</t>
  </si>
  <si>
    <t>03.07.2025.</t>
  </si>
  <si>
    <t>Naknada za usluge putem digitalnog certifikata (PKI), Obračun kamata na zatvorene fakture, Obračun naknade za provedbu osnova za plaćanje - prisilna naplata (čl.22. Zakona o provedbi ovrhe na novčanim sredstvima - NN 68/18, 02/20, 46/20, 47/20)</t>
  </si>
  <si>
    <t>DA
66.485,80 EUR</t>
  </si>
  <si>
    <t>DA
107.804,76 EUR</t>
  </si>
  <si>
    <t>DA
517.874,91 EUR</t>
  </si>
  <si>
    <t>DA
18.441,65 EUR</t>
  </si>
  <si>
    <t>DA
17.859,87 EUR</t>
  </si>
  <si>
    <t>118-08-4012-25-19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</si>
</sst>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00\ [$EUR]"/>
  </numFmts>
  <fonts count="7" x14ac:knownFonts="1">
    <font>
      <sz val="10"/>
      <name val="Arial"/>
    </font>
    <font>
      <b/>
      <sz val="7"/>
      <name val="Arial"/>
      <family val="2"/>
      <charset val="238"/>
    </font>
    <font>
      <sz val="7"/>
      <name val="Arial"/>
      <family val="2"/>
      <charset val="238"/>
    </font>
    <font>
      <b/>
      <sz val="8"/>
      <name val="Arial"/>
      <family val="2"/>
      <charset val="238"/>
    </font>
    <font>
      <sz val="8"/>
      <name val="Arial"/>
      <family val="2"/>
      <charset val="238"/>
    </font>
    <font>
      <b/>
      <sz val="9"/>
      <name val="Arial"/>
      <family val="2"/>
      <charset val="238"/>
    </font>
    <font>
      <sz val="8"/>
      <color theme="1"/>
      <name val="Arial"/>
      <family val="2"/>
      <charset val="238"/>
    </font>
  </fonts>
  <fills count="3">
    <fill>
      <patternFill patternType="none"/>
    </fill>
    <fill>
      <patternFill patternType="gray125"/>
    </fill>
    <fill>
      <patternFill patternType="solid">
        <fgColor indexed="4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thin">
        <color indexed="8"/>
      </left>
      <right style="thin">
        <color indexed="8"/>
      </right>
      <top style="thin">
        <color indexed="8"/>
      </top>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49" fontId="1" fillId="2" borderId="1" xfId="0" applyNumberFormat="1" applyFont="1" applyFill="1" applyBorder="1" applyAlignment="1">
      <alignment horizontal="center" vertical="center" wrapText="1"/>
    </xf>
    <xf numFmtId="49" fontId="2" fillId="0" borderId="0" xfId="0" applyNumberFormat="1" applyFont="1" applyAlignment="1">
      <alignment wrapText="1"/>
    </xf>
    <xf numFmtId="0" fontId="4" fillId="0" borderId="0" xfId="0" applyFont="1"/>
    <xf numFmtId="0" fontId="4" fillId="0" borderId="0" xfId="0" applyFont="1" applyAlignment="1">
      <alignment horizontal="center" vertical="center"/>
    </xf>
    <xf numFmtId="49" fontId="1" fillId="2" borderId="1" xfId="0" applyNumberFormat="1" applyFont="1" applyFill="1" applyBorder="1" applyAlignment="1">
      <alignment horizontal="center" vertical="center" textRotation="90" wrapText="1"/>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0" fillId="0" borderId="0" xfId="0" applyAlignment="1">
      <alignment horizontal="left" vertical="center" wrapText="1"/>
    </xf>
    <xf numFmtId="49" fontId="1" fillId="2" borderId="4"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left"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vertical="center" wrapText="1"/>
    </xf>
    <xf numFmtId="164" fontId="4" fillId="0" borderId="3" xfId="0" applyNumberFormat="1" applyFont="1" applyBorder="1" applyAlignment="1">
      <alignment horizontal="right" vertical="center" wrapText="1"/>
    </xf>
    <xf numFmtId="165" fontId="6" fillId="0" borderId="2" xfId="0" applyNumberFormat="1" applyFont="1" applyBorder="1" applyAlignment="1">
      <alignment horizontal="right" vertical="center"/>
    </xf>
    <xf numFmtId="0" fontId="4" fillId="0" borderId="3" xfId="0" applyFont="1" applyBorder="1" applyAlignment="1">
      <alignment horizontal="center" vertical="center"/>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49" fontId="4" fillId="0" borderId="3" xfId="0" applyNumberFormat="1" applyFont="1" applyBorder="1" applyAlignment="1">
      <alignment horizontal="left" wrapText="1"/>
    </xf>
    <xf numFmtId="164" fontId="4" fillId="0" borderId="3" xfId="0" applyNumberFormat="1" applyFont="1" applyBorder="1" applyAlignment="1">
      <alignment horizontal="center" vertical="center" wrapText="1"/>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left" vertical="center" wrapText="1"/>
    </xf>
    <xf numFmtId="0" fontId="4" fillId="0" borderId="2" xfId="0" applyFont="1" applyBorder="1" applyAlignment="1">
      <alignment vertical="center" wrapText="1"/>
    </xf>
    <xf numFmtId="14" fontId="4" fillId="0" borderId="2" xfId="0" applyNumberFormat="1" applyFont="1" applyBorder="1" applyAlignment="1">
      <alignment horizontal="center" vertical="center"/>
    </xf>
    <xf numFmtId="0" fontId="4" fillId="0" borderId="2" xfId="0" applyFont="1" applyBorder="1" applyAlignment="1">
      <alignment horizontal="left" vertical="center"/>
    </xf>
    <xf numFmtId="164" fontId="4" fillId="0" borderId="2" xfId="0" applyNumberFormat="1" applyFont="1" applyBorder="1" applyAlignment="1">
      <alignment horizontal="right" vertical="center" wrapText="1"/>
    </xf>
    <xf numFmtId="0" fontId="3" fillId="0" borderId="0" xfId="0" applyFont="1" applyAlignment="1">
      <alignment horizontal="left" vertical="center"/>
    </xf>
    <xf numFmtId="0" fontId="4" fillId="0" borderId="0" xfId="0" applyFont="1" applyAlignment="1">
      <alignment horizontal="left" vertical="center"/>
    </xf>
    <xf numFmtId="49" fontId="4" fillId="0" borderId="0" xfId="0" applyNumberFormat="1" applyFont="1" applyAlignment="1">
      <alignment horizontal="left" vertical="center"/>
    </xf>
    <xf numFmtId="0" fontId="5" fillId="0" borderId="0" xfId="0" applyFont="1" applyAlignment="1">
      <alignment horizontal="left" vertical="center"/>
    </xf>
    <xf numFmtId="14" fontId="4" fillId="0" borderId="0" xfId="0" applyNumberFormat="1" applyFont="1" applyAlignment="1">
      <alignment horizontal="left" vertical="center"/>
    </xf>
  </cellXfs>
  <cellStyles count="1">
    <cellStyle name="Normal" xfId="0" builtinId="0"/>
  </cellStyles>
  <dxfs count="40">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2" xr16:uid="{00000000-0016-0000-0100-000000000000}" autoFormatId="16" applyNumberFormats="0" applyBorderFormats="0" applyFontFormats="0" applyPatternFormats="0" applyAlignmentFormats="0" applyWidthHeightFormats="0">
  <queryTableRefresh nextId="11">
    <queryTableFields count="10">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4" xr16:uid="{00000000-0016-0000-0200-000001000000}" autoFormatId="16" applyNumberFormats="0" applyBorderFormats="0" applyFontFormats="0" applyPatternFormats="0" applyAlignmentFormats="0" applyWidthHeightFormats="0">
  <queryTableRefresh nextId="11">
    <queryTableFields count="10">
      <queryTableField id="1" name="RB" tableColumnId="1"/>
      <queryTableField id="2" name="OIB" tableColumnId="2"/>
      <queryTableField id="3" name="NAZIV_x000a_VJEROVNIKA" tableColumnId="3"/>
      <queryTableField id="4" name="ADRESA_x000a_VJEROVNIKA" tableColumnId="4"/>
      <queryTableField id="5" name="IZNOS_x000a_OBVEZE_x000a_(EUR)" tableColumnId="5"/>
      <queryTableField id="6" name="UDIO" tableColumnId="6"/>
      <queryTableField id="7" name="PRAVNA OSNOVA" tableColumnId="7"/>
      <queryTableField id="8" name="DATUM_x000a_DOSPIJEĆA" tableColumnId="8"/>
      <queryTableField id="9" name="VISINA_x000a_KAMATNE_x000a_STOPE" tableColumnId="9"/>
      <queryTableField id="10" name="VRSTA_x000a_KAMATNE_x000a_STOPE" tableColumnId="1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6" xr16:uid="{00000000-0016-0000-0300-000002000000}" autoFormatId="16" applyNumberFormats="0" applyBorderFormats="0" applyFontFormats="0" applyPatternFormats="0" applyAlignmentFormats="0" applyWidthHeightFormats="0">
  <queryTableRefresh nextId="11">
    <queryTableFields count="10">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8" xr16:uid="{00000000-0016-0000-0400-000003000000}" autoFormatId="16" applyNumberFormats="0" applyBorderFormats="0" applyFontFormats="0" applyPatternFormats="0" applyAlignmentFormats="0" applyWidthHeightFormats="0">
  <queryTableRefresh nextId="11">
    <queryTableFields count="10">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9" xr16:uid="{00000000-0016-0000-0500-000004000000}" autoFormatId="16" applyNumberFormats="0" applyBorderFormats="0" applyFontFormats="0" applyPatternFormats="0" applyAlignmentFormats="0" applyWidthHeightFormats="0">
  <queryTableRefresh nextId="11">
    <queryTableFields count="10">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11" xr16:uid="{00000000-0016-0000-0600-000005000000}" autoFormatId="16" applyNumberFormats="0" applyBorderFormats="0" applyFontFormats="0" applyPatternFormats="0" applyAlignmentFormats="0" applyWidthHeightFormats="0">
  <queryTableRefresh nextId="11">
    <queryTableFields count="10">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10" xr16:uid="{00000000-0016-0000-0700-000006000000}" autoFormatId="16" applyNumberFormats="0" applyBorderFormats="0" applyFontFormats="0" applyPatternFormats="0" applyAlignmentFormats="0" applyWidthHeightFormats="0">
  <queryTableRefresh nextId="11">
    <queryTableFields count="10">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015__Page_12" displayName="Table015__Page_12" ref="A1:J5" tableType="queryTable" totalsRowShown="0">
  <autoFilter ref="A1:J5" xr:uid="{00000000-0009-0000-0100-000007000000}"/>
  <tableColumns count="10">
    <tableColumn id="1" xr3:uid="{00000000-0010-0000-0000-000001000000}" uniqueName="1" name="Column1" queryTableFieldId="1"/>
    <tableColumn id="2" xr3:uid="{00000000-0010-0000-0000-000002000000}" uniqueName="2" name="Column2" queryTableFieldId="2"/>
    <tableColumn id="3" xr3:uid="{00000000-0010-0000-0000-000003000000}" uniqueName="3" name="Column3" queryTableFieldId="3" dataDxfId="39"/>
    <tableColumn id="4" xr3:uid="{00000000-0010-0000-0000-000004000000}" uniqueName="4" name="Column4" queryTableFieldId="4" dataDxfId="38"/>
    <tableColumn id="5" xr3:uid="{00000000-0010-0000-0000-000005000000}" uniqueName="5" name="Column5" queryTableFieldId="5"/>
    <tableColumn id="6" xr3:uid="{00000000-0010-0000-0000-000006000000}" uniqueName="6" name="Column6" queryTableFieldId="6"/>
    <tableColumn id="7" xr3:uid="{00000000-0010-0000-0000-000007000000}" uniqueName="7" name="Column7" queryTableFieldId="7" dataDxfId="37"/>
    <tableColumn id="8" xr3:uid="{00000000-0010-0000-0000-000008000000}" uniqueName="8" name="Column8" queryTableFieldId="8" dataDxfId="36"/>
    <tableColumn id="9" xr3:uid="{00000000-0010-0000-0000-000009000000}" uniqueName="9" name="Column9" queryTableFieldId="9"/>
    <tableColumn id="10" xr3:uid="{00000000-0010-0000-0000-00000A000000}" uniqueName="10" name="Column10" queryTableFieldId="10" dataDxfId="3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009__Page_6" displayName="Table009__Page_6" ref="A1:J4" tableType="queryTable" totalsRowShown="0">
  <autoFilter ref="A1:J4" xr:uid="{00000000-0009-0000-0100-000001000000}"/>
  <tableColumns count="10">
    <tableColumn id="1" xr3:uid="{00000000-0010-0000-0100-000001000000}" uniqueName="1" name="RB" queryTableFieldId="1"/>
    <tableColumn id="2" xr3:uid="{00000000-0010-0000-0100-000002000000}" uniqueName="2" name="OIB" queryTableFieldId="2"/>
    <tableColumn id="3" xr3:uid="{00000000-0010-0000-0100-000003000000}" uniqueName="3" name="NAZIV_x000a_VJEROVNIKA" queryTableFieldId="3" dataDxfId="34"/>
    <tableColumn id="4" xr3:uid="{00000000-0010-0000-0100-000004000000}" uniqueName="4" name="ADRESA_x000a_VJEROVNIKA" queryTableFieldId="4" dataDxfId="33"/>
    <tableColumn id="5" xr3:uid="{00000000-0010-0000-0100-000005000000}" uniqueName="5" name="IZNOS_x000a_OBVEZE_x000a_(EUR)" queryTableFieldId="5"/>
    <tableColumn id="6" xr3:uid="{00000000-0010-0000-0100-000006000000}" uniqueName="6" name="UDIO" queryTableFieldId="6"/>
    <tableColumn id="7" xr3:uid="{00000000-0010-0000-0100-000007000000}" uniqueName="7" name="PRAVNA OSNOVA" queryTableFieldId="7" dataDxfId="32"/>
    <tableColumn id="8" xr3:uid="{00000000-0010-0000-0100-000008000000}" uniqueName="8" name="DATUM_x000a_DOSPIJEĆA" queryTableFieldId="8" dataDxfId="31"/>
    <tableColumn id="9" xr3:uid="{00000000-0010-0000-0100-000009000000}" uniqueName="9" name="VISINA_x000a_KAMATNE_x000a_STOPE" queryTableFieldId="9" dataDxfId="30"/>
    <tableColumn id="10" xr3:uid="{00000000-0010-0000-0100-00000A000000}" uniqueName="10" name="VRSTA_x000a_KAMATNE_x000a_STOPE" queryTableFieldId="10" dataDxfId="29"/>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010__Page_7" displayName="Table010__Page_7" ref="A1:J9" tableType="queryTable" totalsRowShown="0">
  <autoFilter ref="A1:J9" xr:uid="{00000000-0009-0000-0100-000002000000}"/>
  <tableColumns count="10">
    <tableColumn id="1" xr3:uid="{00000000-0010-0000-0200-000001000000}" uniqueName="1" name="Column1" queryTableFieldId="1"/>
    <tableColumn id="2" xr3:uid="{00000000-0010-0000-0200-000002000000}" uniqueName="2" name="Column2" queryTableFieldId="2" dataDxfId="28"/>
    <tableColumn id="3" xr3:uid="{00000000-0010-0000-0200-000003000000}" uniqueName="3" name="Column3" queryTableFieldId="3" dataDxfId="27"/>
    <tableColumn id="4" xr3:uid="{00000000-0010-0000-0200-000004000000}" uniqueName="4" name="Column4" queryTableFieldId="4" dataDxfId="26"/>
    <tableColumn id="5" xr3:uid="{00000000-0010-0000-0200-000005000000}" uniqueName="5" name="Column5" queryTableFieldId="5"/>
    <tableColumn id="6" xr3:uid="{00000000-0010-0000-0200-000006000000}" uniqueName="6" name="Column6" queryTableFieldId="6"/>
    <tableColumn id="7" xr3:uid="{00000000-0010-0000-0200-000007000000}" uniqueName="7" name="Column7" queryTableFieldId="7" dataDxfId="25"/>
    <tableColumn id="8" xr3:uid="{00000000-0010-0000-0200-000008000000}" uniqueName="8" name="Column8" queryTableFieldId="8" dataDxfId="24"/>
    <tableColumn id="9" xr3:uid="{00000000-0010-0000-0200-000009000000}" uniqueName="9" name="Column9" queryTableFieldId="9" dataDxfId="23"/>
    <tableColumn id="10" xr3:uid="{00000000-0010-0000-0200-00000A000000}" uniqueName="10" name="Column10" queryTableFieldId="10" dataDxfId="22"/>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011__Page_8" displayName="Table011__Page_8" ref="A1:J6" tableType="queryTable" totalsRowShown="0">
  <autoFilter ref="A1:J6" xr:uid="{00000000-0009-0000-0100-000003000000}"/>
  <tableColumns count="10">
    <tableColumn id="1" xr3:uid="{00000000-0010-0000-0300-000001000000}" uniqueName="1" name="Column1" queryTableFieldId="1"/>
    <tableColumn id="2" xr3:uid="{00000000-0010-0000-0300-000002000000}" uniqueName="2" name="Column2" queryTableFieldId="2"/>
    <tableColumn id="3" xr3:uid="{00000000-0010-0000-0300-000003000000}" uniqueName="3" name="Column3" queryTableFieldId="3" dataDxfId="21"/>
    <tableColumn id="4" xr3:uid="{00000000-0010-0000-0300-000004000000}" uniqueName="4" name="Column4" queryTableFieldId="4" dataDxfId="20"/>
    <tableColumn id="5" xr3:uid="{00000000-0010-0000-0300-000005000000}" uniqueName="5" name="Column5" queryTableFieldId="5"/>
    <tableColumn id="6" xr3:uid="{00000000-0010-0000-0300-000006000000}" uniqueName="6" name="Column6" queryTableFieldId="6"/>
    <tableColumn id="7" xr3:uid="{00000000-0010-0000-0300-000007000000}" uniqueName="7" name="Column7" queryTableFieldId="7" dataDxfId="19"/>
    <tableColumn id="8" xr3:uid="{00000000-0010-0000-0300-000008000000}" uniqueName="8" name="Column8" queryTableFieldId="8" dataDxfId="18"/>
    <tableColumn id="9" xr3:uid="{00000000-0010-0000-0300-000009000000}" uniqueName="9" name="Column9" queryTableFieldId="9"/>
    <tableColumn id="10" xr3:uid="{00000000-0010-0000-0300-00000A000000}" uniqueName="10" name="Column10" queryTableFieldId="10" dataDxfId="17"/>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012__Page_9" displayName="Table012__Page_9" ref="A1:J6" tableType="queryTable" totalsRowShown="0">
  <autoFilter ref="A1:J6" xr:uid="{00000000-0009-0000-0100-000004000000}"/>
  <tableColumns count="10">
    <tableColumn id="1" xr3:uid="{00000000-0010-0000-0400-000001000000}" uniqueName="1" name="Column1" queryTableFieldId="1"/>
    <tableColumn id="2" xr3:uid="{00000000-0010-0000-0400-000002000000}" uniqueName="2" name="Column2" queryTableFieldId="2"/>
    <tableColumn id="3" xr3:uid="{00000000-0010-0000-0400-000003000000}" uniqueName="3" name="Column3" queryTableFieldId="3" dataDxfId="16"/>
    <tableColumn id="4" xr3:uid="{00000000-0010-0000-0400-000004000000}" uniqueName="4" name="Column4" queryTableFieldId="4" dataDxfId="15"/>
    <tableColumn id="5" xr3:uid="{00000000-0010-0000-0400-000005000000}" uniqueName="5" name="Column5" queryTableFieldId="5"/>
    <tableColumn id="6" xr3:uid="{00000000-0010-0000-0400-000006000000}" uniqueName="6" name="Column6" queryTableFieldId="6"/>
    <tableColumn id="7" xr3:uid="{00000000-0010-0000-0400-000007000000}" uniqueName="7" name="Column7" queryTableFieldId="7" dataDxfId="14"/>
    <tableColumn id="8" xr3:uid="{00000000-0010-0000-0400-000008000000}" uniqueName="8" name="Column8" queryTableFieldId="8" dataDxfId="13"/>
    <tableColumn id="9" xr3:uid="{00000000-0010-0000-0400-000009000000}" uniqueName="9" name="Column9" queryTableFieldId="9"/>
    <tableColumn id="10" xr3:uid="{00000000-0010-0000-0400-00000A000000}" uniqueName="10" name="Column10" queryTableFieldId="10" dataDxfId="12"/>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014__Page_11" displayName="Table014__Page_11" ref="A1:J12" tableType="queryTable" totalsRowShown="0">
  <autoFilter ref="A1:J12" xr:uid="{00000000-0009-0000-0100-000006000000}"/>
  <tableColumns count="10">
    <tableColumn id="1" xr3:uid="{00000000-0010-0000-0500-000001000000}" uniqueName="1" name="Column1" queryTableFieldId="1"/>
    <tableColumn id="2" xr3:uid="{00000000-0010-0000-0500-000002000000}" uniqueName="2" name="Column2" queryTableFieldId="2" dataDxfId="11"/>
    <tableColumn id="3" xr3:uid="{00000000-0010-0000-0500-000003000000}" uniqueName="3" name="Column3" queryTableFieldId="3" dataDxfId="10"/>
    <tableColumn id="4" xr3:uid="{00000000-0010-0000-0500-000004000000}" uniqueName="4" name="Column4" queryTableFieldId="4" dataDxfId="9"/>
    <tableColumn id="5" xr3:uid="{00000000-0010-0000-0500-000005000000}" uniqueName="5" name="Column5" queryTableFieldId="5"/>
    <tableColumn id="6" xr3:uid="{00000000-0010-0000-0500-000006000000}" uniqueName="6" name="Column6" queryTableFieldId="6"/>
    <tableColumn id="7" xr3:uid="{00000000-0010-0000-0500-000007000000}" uniqueName="7" name="Column7" queryTableFieldId="7" dataDxfId="8"/>
    <tableColumn id="8" xr3:uid="{00000000-0010-0000-0500-000008000000}" uniqueName="8" name="Column8" queryTableFieldId="8" dataDxfId="7"/>
    <tableColumn id="9" xr3:uid="{00000000-0010-0000-0500-000009000000}" uniqueName="9" name="Column9" queryTableFieldId="9"/>
    <tableColumn id="10" xr3:uid="{00000000-0010-0000-0500-00000A000000}" uniqueName="10" name="Column10" queryTableFieldId="10" dataDxfId="6"/>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013__Page_10" displayName="Table013__Page_10" ref="A1:J6" tableType="queryTable" totalsRowShown="0">
  <autoFilter ref="A1:J6" xr:uid="{00000000-0009-0000-0100-000005000000}"/>
  <tableColumns count="10">
    <tableColumn id="1" xr3:uid="{00000000-0010-0000-0600-000001000000}" uniqueName="1" name="Column1" queryTableFieldId="1"/>
    <tableColumn id="2" xr3:uid="{00000000-0010-0000-0600-000002000000}" uniqueName="2" name="Column2" queryTableFieldId="2" dataDxfId="5"/>
    <tableColumn id="3" xr3:uid="{00000000-0010-0000-0600-000003000000}" uniqueName="3" name="Column3" queryTableFieldId="3" dataDxfId="4"/>
    <tableColumn id="4" xr3:uid="{00000000-0010-0000-0600-000004000000}" uniqueName="4" name="Column4" queryTableFieldId="4" dataDxfId="3"/>
    <tableColumn id="5" xr3:uid="{00000000-0010-0000-0600-000005000000}" uniqueName="5" name="Column5" queryTableFieldId="5"/>
    <tableColumn id="6" xr3:uid="{00000000-0010-0000-0600-000006000000}" uniqueName="6" name="Column6" queryTableFieldId="6"/>
    <tableColumn id="7" xr3:uid="{00000000-0010-0000-0600-000007000000}" uniqueName="7" name="Column7" queryTableFieldId="7" dataDxfId="2"/>
    <tableColumn id="8" xr3:uid="{00000000-0010-0000-0600-000008000000}" uniqueName="8" name="Column8" queryTableFieldId="8" dataDxfId="1"/>
    <tableColumn id="9" xr3:uid="{00000000-0010-0000-0600-000009000000}" uniqueName="9" name="Column9" queryTableFieldId="9"/>
    <tableColumn id="10" xr3:uid="{00000000-0010-0000-0600-00000A000000}" uniqueName="10" name="Column10" queryTableFieldId="10"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5"/>
  <sheetViews>
    <sheetView tabSelected="1" zoomScaleNormal="100" workbookViewId="0">
      <selection activeCell="D7" sqref="D7:T7"/>
    </sheetView>
  </sheetViews>
  <sheetFormatPr defaultRowHeight="12.75" x14ac:dyDescent="0.2"/>
  <cols>
    <col min="1" max="1" width="4.28515625" style="1" customWidth="1"/>
    <col min="2" max="2" width="25" style="8" bestFit="1" customWidth="1"/>
    <col min="3" max="3" width="14.5703125" style="8" customWidth="1"/>
    <col min="4" max="4" width="16.5703125" style="10" bestFit="1" customWidth="1"/>
    <col min="5" max="5" width="8.28515625" style="1" customWidth="1"/>
    <col min="6" max="6" width="10" style="1" customWidth="1"/>
    <col min="7" max="7" width="12" style="1" bestFit="1" customWidth="1"/>
    <col min="8" max="8" width="16.28515625" style="1" bestFit="1" customWidth="1"/>
    <col min="9" max="9" width="7.85546875" style="1" customWidth="1"/>
    <col min="10" max="10" width="9.7109375" style="1" customWidth="1"/>
    <col min="11" max="11" width="10" style="1" customWidth="1"/>
    <col min="12" max="12" width="13.7109375" style="1" customWidth="1"/>
    <col min="13" max="13" width="10.28515625" style="1" customWidth="1"/>
    <col min="14" max="14" width="12.85546875" style="1" customWidth="1"/>
    <col min="15" max="15" width="11" style="1" customWidth="1"/>
    <col min="16" max="16" width="12.42578125" style="1" customWidth="1"/>
    <col min="17" max="17" width="11.28515625" style="1" customWidth="1"/>
    <col min="18" max="18" width="33.5703125" style="1" customWidth="1"/>
    <col min="19" max="19" width="17.7109375" style="1" customWidth="1"/>
    <col min="20" max="20" width="11.7109375" style="1" customWidth="1"/>
  </cols>
  <sheetData>
    <row r="1" spans="1:20" s="4" customFormat="1" ht="12" x14ac:dyDescent="0.2">
      <c r="A1" s="35" t="s">
        <v>0</v>
      </c>
      <c r="B1" s="35"/>
      <c r="C1" s="35"/>
      <c r="D1" s="38" t="s">
        <v>1</v>
      </c>
      <c r="E1" s="38"/>
      <c r="F1" s="38"/>
      <c r="G1" s="38"/>
      <c r="H1" s="38"/>
      <c r="I1" s="38"/>
      <c r="J1" s="38"/>
      <c r="K1" s="38"/>
      <c r="L1" s="38"/>
      <c r="M1" s="38"/>
      <c r="N1" s="38"/>
      <c r="O1" s="38"/>
      <c r="P1" s="38"/>
      <c r="Q1" s="38"/>
      <c r="R1" s="38"/>
      <c r="S1" s="38"/>
      <c r="T1" s="38"/>
    </row>
    <row r="2" spans="1:20" s="4" customFormat="1" ht="11.25" x14ac:dyDescent="0.2">
      <c r="A2" s="35" t="s">
        <v>2</v>
      </c>
      <c r="B2" s="35"/>
      <c r="C2" s="35"/>
      <c r="D2" s="39" t="s">
        <v>38</v>
      </c>
      <c r="E2" s="36"/>
      <c r="F2" s="36"/>
      <c r="G2" s="36"/>
      <c r="H2" s="36"/>
      <c r="I2" s="36"/>
      <c r="J2" s="36"/>
      <c r="K2" s="36"/>
      <c r="L2" s="36"/>
      <c r="M2" s="36"/>
      <c r="N2" s="36"/>
      <c r="O2" s="36"/>
      <c r="P2" s="36"/>
      <c r="Q2" s="36"/>
      <c r="R2" s="36"/>
      <c r="S2" s="36"/>
      <c r="T2" s="36"/>
    </row>
    <row r="3" spans="1:20" s="4" customFormat="1" ht="11.25" x14ac:dyDescent="0.2">
      <c r="A3" s="35" t="s">
        <v>21</v>
      </c>
      <c r="B3" s="35" t="s">
        <v>3</v>
      </c>
      <c r="C3" s="35"/>
      <c r="D3" s="36" t="s">
        <v>33</v>
      </c>
      <c r="E3" s="36"/>
      <c r="F3" s="36"/>
      <c r="G3" s="36"/>
      <c r="H3" s="36"/>
      <c r="I3" s="36"/>
      <c r="J3" s="36"/>
      <c r="K3" s="36"/>
      <c r="L3" s="36"/>
      <c r="M3" s="36"/>
      <c r="N3" s="36"/>
      <c r="O3" s="36"/>
      <c r="P3" s="36"/>
      <c r="Q3" s="36"/>
      <c r="R3" s="36"/>
      <c r="S3" s="36"/>
      <c r="T3" s="36"/>
    </row>
    <row r="4" spans="1:20" s="4" customFormat="1" ht="11.25" x14ac:dyDescent="0.2">
      <c r="A4" s="35" t="s">
        <v>22</v>
      </c>
      <c r="B4" s="35"/>
      <c r="C4" s="35"/>
      <c r="D4" s="36" t="s">
        <v>353</v>
      </c>
      <c r="E4" s="36"/>
      <c r="F4" s="36"/>
      <c r="G4" s="36"/>
      <c r="H4" s="36"/>
      <c r="I4" s="36"/>
      <c r="J4" s="36"/>
      <c r="K4" s="36"/>
      <c r="L4" s="36"/>
      <c r="M4" s="36"/>
      <c r="N4" s="36"/>
      <c r="O4" s="36"/>
      <c r="P4" s="36"/>
      <c r="Q4" s="36"/>
      <c r="R4" s="36"/>
      <c r="S4" s="36"/>
      <c r="T4" s="36"/>
    </row>
    <row r="5" spans="1:20" s="4" customFormat="1" ht="11.25" x14ac:dyDescent="0.2">
      <c r="A5" s="35" t="s">
        <v>4</v>
      </c>
      <c r="B5" s="35"/>
      <c r="C5" s="35"/>
      <c r="D5" s="36" t="s">
        <v>32</v>
      </c>
      <c r="E5" s="36"/>
      <c r="F5" s="36"/>
      <c r="G5" s="36"/>
      <c r="H5" s="36"/>
      <c r="I5" s="36"/>
      <c r="J5" s="36"/>
      <c r="K5" s="36"/>
      <c r="L5" s="36"/>
      <c r="M5" s="36"/>
      <c r="N5" s="36"/>
      <c r="O5" s="36"/>
      <c r="P5" s="36"/>
      <c r="Q5" s="36"/>
      <c r="R5" s="36"/>
      <c r="S5" s="36"/>
      <c r="T5" s="36"/>
    </row>
    <row r="6" spans="1:20" s="4" customFormat="1" ht="11.25" x14ac:dyDescent="0.2">
      <c r="A6" s="35" t="s">
        <v>5</v>
      </c>
      <c r="B6" s="35"/>
      <c r="C6" s="35"/>
      <c r="D6" s="36" t="s">
        <v>37</v>
      </c>
      <c r="E6" s="36"/>
      <c r="F6" s="36"/>
      <c r="G6" s="36"/>
      <c r="H6" s="36"/>
      <c r="I6" s="36"/>
      <c r="J6" s="36"/>
      <c r="K6" s="36"/>
      <c r="L6" s="36"/>
      <c r="M6" s="36"/>
      <c r="N6" s="36"/>
      <c r="O6" s="36"/>
      <c r="P6" s="36"/>
      <c r="Q6" s="36"/>
      <c r="R6" s="36"/>
      <c r="S6" s="36"/>
      <c r="T6" s="36"/>
    </row>
    <row r="7" spans="1:20" s="4" customFormat="1" ht="11.25" x14ac:dyDescent="0.2">
      <c r="A7" s="35" t="s">
        <v>6</v>
      </c>
      <c r="B7" s="35" t="s">
        <v>3</v>
      </c>
      <c r="C7" s="35"/>
      <c r="D7" s="36"/>
      <c r="E7" s="36"/>
      <c r="F7" s="36"/>
      <c r="G7" s="36"/>
      <c r="H7" s="36"/>
      <c r="I7" s="36"/>
      <c r="J7" s="36"/>
      <c r="K7" s="36"/>
      <c r="L7" s="36"/>
      <c r="M7" s="36"/>
      <c r="N7" s="36"/>
      <c r="O7" s="36"/>
      <c r="P7" s="36"/>
      <c r="Q7" s="36"/>
      <c r="R7" s="36"/>
      <c r="S7" s="36"/>
      <c r="T7" s="36"/>
    </row>
    <row r="8" spans="1:20" s="4" customFormat="1" ht="11.25" x14ac:dyDescent="0.2">
      <c r="A8" s="35" t="s">
        <v>7</v>
      </c>
      <c r="B8" s="35"/>
      <c r="C8" s="35"/>
      <c r="D8" s="36" t="s">
        <v>34</v>
      </c>
      <c r="E8" s="36"/>
      <c r="F8" s="36"/>
      <c r="G8" s="36"/>
      <c r="H8" s="36"/>
      <c r="I8" s="36"/>
      <c r="J8" s="36"/>
      <c r="K8" s="36"/>
      <c r="L8" s="36"/>
      <c r="M8" s="36"/>
      <c r="N8" s="36"/>
      <c r="O8" s="36"/>
      <c r="P8" s="36"/>
      <c r="Q8" s="36"/>
      <c r="R8" s="36"/>
      <c r="S8" s="36"/>
      <c r="T8" s="36"/>
    </row>
    <row r="9" spans="1:20" s="4" customFormat="1" ht="11.25" x14ac:dyDescent="0.2">
      <c r="A9" s="35" t="s">
        <v>8</v>
      </c>
      <c r="B9" s="35"/>
      <c r="C9" s="35"/>
      <c r="D9" s="37" t="s">
        <v>35</v>
      </c>
      <c r="E9" s="37"/>
      <c r="F9" s="37"/>
      <c r="G9" s="37"/>
      <c r="H9" s="37"/>
      <c r="I9" s="37"/>
      <c r="J9" s="37"/>
      <c r="K9" s="37"/>
      <c r="L9" s="37"/>
      <c r="M9" s="37"/>
      <c r="N9" s="37"/>
      <c r="O9" s="37"/>
      <c r="P9" s="37"/>
      <c r="Q9" s="37"/>
      <c r="R9" s="37"/>
      <c r="S9" s="37"/>
      <c r="T9" s="37"/>
    </row>
    <row r="10" spans="1:20" s="4" customFormat="1" ht="11.25" x14ac:dyDescent="0.2">
      <c r="A10" s="35" t="s">
        <v>9</v>
      </c>
      <c r="B10" s="35"/>
      <c r="C10" s="35"/>
      <c r="D10" s="36" t="s">
        <v>36</v>
      </c>
      <c r="E10" s="36"/>
      <c r="F10" s="36"/>
      <c r="G10" s="36"/>
      <c r="H10" s="36"/>
      <c r="I10" s="36"/>
      <c r="J10" s="36"/>
      <c r="K10" s="36"/>
      <c r="L10" s="36"/>
      <c r="M10" s="36"/>
      <c r="N10" s="36"/>
      <c r="O10" s="36"/>
      <c r="P10" s="36"/>
      <c r="Q10" s="36"/>
      <c r="R10" s="36"/>
      <c r="S10" s="36"/>
      <c r="T10" s="36"/>
    </row>
    <row r="11" spans="1:20" s="4" customFormat="1" ht="11.25" x14ac:dyDescent="0.2">
      <c r="A11" s="5"/>
      <c r="B11" s="7"/>
      <c r="C11" s="7"/>
      <c r="D11" s="9"/>
      <c r="E11" s="5"/>
      <c r="F11" s="5"/>
      <c r="G11" s="5"/>
      <c r="H11" s="5"/>
      <c r="I11" s="5"/>
      <c r="J11" s="5"/>
      <c r="K11" s="5"/>
      <c r="L11" s="5"/>
      <c r="M11" s="5"/>
      <c r="N11" s="5"/>
      <c r="O11" s="5"/>
      <c r="P11" s="5"/>
      <c r="Q11" s="5"/>
      <c r="R11" s="5"/>
      <c r="S11" s="5"/>
      <c r="T11" s="5"/>
    </row>
    <row r="12" spans="1:20" s="3" customFormat="1" ht="98.25" customHeight="1" x14ac:dyDescent="0.2">
      <c r="A12" s="6" t="s">
        <v>10</v>
      </c>
      <c r="B12" s="2" t="s">
        <v>11</v>
      </c>
      <c r="C12" s="2" t="s">
        <v>12</v>
      </c>
      <c r="D12" s="2" t="s">
        <v>13</v>
      </c>
      <c r="E12" s="2" t="s">
        <v>14</v>
      </c>
      <c r="F12" s="2" t="s">
        <v>15</v>
      </c>
      <c r="G12" s="2" t="s">
        <v>25</v>
      </c>
      <c r="H12" s="11" t="s">
        <v>26</v>
      </c>
      <c r="I12" s="2" t="s">
        <v>16</v>
      </c>
      <c r="J12" s="2" t="s">
        <v>17</v>
      </c>
      <c r="K12" s="2" t="s">
        <v>27</v>
      </c>
      <c r="L12" s="2" t="s">
        <v>28</v>
      </c>
      <c r="M12" s="2" t="s">
        <v>29</v>
      </c>
      <c r="N12" s="2" t="s">
        <v>23</v>
      </c>
      <c r="O12" s="2" t="s">
        <v>30</v>
      </c>
      <c r="P12" s="2" t="s">
        <v>31</v>
      </c>
      <c r="Q12" s="2" t="s">
        <v>18</v>
      </c>
      <c r="R12" s="2" t="s">
        <v>19</v>
      </c>
      <c r="S12" s="2" t="s">
        <v>20</v>
      </c>
      <c r="T12" s="2" t="s">
        <v>24</v>
      </c>
    </row>
    <row r="13" spans="1:20" s="3" customFormat="1" ht="22.5" x14ac:dyDescent="0.2">
      <c r="A13" s="12">
        <v>1</v>
      </c>
      <c r="B13" s="13" t="s">
        <v>322</v>
      </c>
      <c r="C13" s="14" t="s">
        <v>323</v>
      </c>
      <c r="D13" s="13" t="s">
        <v>324</v>
      </c>
      <c r="E13" s="15" t="s">
        <v>318</v>
      </c>
      <c r="F13" s="12" t="s">
        <v>325</v>
      </c>
      <c r="G13" s="16"/>
      <c r="H13" s="17"/>
      <c r="I13" s="18" t="s">
        <v>241</v>
      </c>
      <c r="J13" s="18" t="s">
        <v>326</v>
      </c>
      <c r="K13" s="19"/>
      <c r="L13" s="20">
        <f>N13+P13</f>
        <v>579.79</v>
      </c>
      <c r="M13" s="19"/>
      <c r="N13" s="20">
        <v>579.79</v>
      </c>
      <c r="O13" s="19"/>
      <c r="P13" s="20"/>
      <c r="Q13" s="12"/>
      <c r="R13" s="13" t="s">
        <v>327</v>
      </c>
      <c r="S13" s="18"/>
      <c r="T13" s="15"/>
    </row>
    <row r="14" spans="1:20" s="3" customFormat="1" ht="22.5" x14ac:dyDescent="0.2">
      <c r="A14" s="12">
        <v>2</v>
      </c>
      <c r="B14" s="13" t="s">
        <v>239</v>
      </c>
      <c r="C14" s="14">
        <v>70991323777</v>
      </c>
      <c r="D14" s="13" t="s">
        <v>240</v>
      </c>
      <c r="E14" s="15" t="s">
        <v>318</v>
      </c>
      <c r="F14" s="12" t="s">
        <v>241</v>
      </c>
      <c r="G14" s="16"/>
      <c r="H14" s="17">
        <v>17859.87</v>
      </c>
      <c r="I14" s="18" t="s">
        <v>241</v>
      </c>
      <c r="J14" s="18" t="s">
        <v>338</v>
      </c>
      <c r="K14" s="19"/>
      <c r="L14" s="20">
        <f>N14+P14</f>
        <v>35719.74</v>
      </c>
      <c r="M14" s="19"/>
      <c r="N14" s="20">
        <v>17859.87</v>
      </c>
      <c r="O14" s="19"/>
      <c r="P14" s="20">
        <v>17859.87</v>
      </c>
      <c r="Q14" s="12" t="s">
        <v>352</v>
      </c>
      <c r="R14" s="13"/>
      <c r="S14" s="18"/>
      <c r="T14" s="15"/>
    </row>
    <row r="15" spans="1:20" s="3" customFormat="1" ht="90" x14ac:dyDescent="0.2">
      <c r="A15" s="12">
        <v>3</v>
      </c>
      <c r="B15" s="13" t="s">
        <v>286</v>
      </c>
      <c r="C15" s="14">
        <v>86452439084</v>
      </c>
      <c r="D15" s="13" t="s">
        <v>55</v>
      </c>
      <c r="E15" s="15"/>
      <c r="F15" s="12" t="s">
        <v>241</v>
      </c>
      <c r="G15" s="16"/>
      <c r="H15" s="17">
        <v>4213.99</v>
      </c>
      <c r="I15" s="18"/>
      <c r="J15" s="18"/>
      <c r="K15" s="19"/>
      <c r="L15" s="20"/>
      <c r="M15" s="19"/>
      <c r="N15" s="20"/>
      <c r="O15" s="19"/>
      <c r="P15" s="20"/>
      <c r="Q15" s="12"/>
      <c r="R15" s="13"/>
      <c r="S15" s="18"/>
      <c r="T15" s="15" t="s">
        <v>252</v>
      </c>
    </row>
    <row r="16" spans="1:20" s="3" customFormat="1" ht="33.75" x14ac:dyDescent="0.2">
      <c r="A16" s="12">
        <v>4</v>
      </c>
      <c r="B16" s="13" t="s">
        <v>243</v>
      </c>
      <c r="C16" s="14" t="s">
        <v>75</v>
      </c>
      <c r="D16" s="13" t="s">
        <v>240</v>
      </c>
      <c r="E16" s="15" t="s">
        <v>318</v>
      </c>
      <c r="F16" s="12" t="s">
        <v>241</v>
      </c>
      <c r="G16" s="16"/>
      <c r="H16" s="17">
        <v>517874.91</v>
      </c>
      <c r="I16" s="18" t="s">
        <v>241</v>
      </c>
      <c r="J16" s="18" t="s">
        <v>338</v>
      </c>
      <c r="K16" s="19"/>
      <c r="L16" s="20">
        <f>N16+P16</f>
        <v>1035749.82</v>
      </c>
      <c r="M16" s="19"/>
      <c r="N16" s="20">
        <v>517874.91</v>
      </c>
      <c r="O16" s="19"/>
      <c r="P16" s="20">
        <v>517874.91</v>
      </c>
      <c r="Q16" s="12" t="s">
        <v>350</v>
      </c>
      <c r="R16" s="13"/>
      <c r="S16" s="18"/>
      <c r="T16" s="15"/>
    </row>
    <row r="17" spans="1:20" ht="33.75" x14ac:dyDescent="0.2">
      <c r="A17" s="12">
        <v>5</v>
      </c>
      <c r="B17" s="13" t="s">
        <v>80</v>
      </c>
      <c r="C17" s="14" t="s">
        <v>79</v>
      </c>
      <c r="D17" s="13" t="s">
        <v>81</v>
      </c>
      <c r="E17" s="15"/>
      <c r="F17" s="12" t="s">
        <v>241</v>
      </c>
      <c r="G17" s="16"/>
      <c r="H17" s="17">
        <v>186.59</v>
      </c>
      <c r="I17" s="18"/>
      <c r="J17" s="18"/>
      <c r="K17" s="19"/>
      <c r="L17" s="20"/>
      <c r="M17" s="19"/>
      <c r="N17" s="20"/>
      <c r="O17" s="19"/>
      <c r="P17" s="20"/>
      <c r="Q17" s="18"/>
      <c r="R17" s="18"/>
      <c r="S17" s="18"/>
      <c r="T17" s="15"/>
    </row>
    <row r="18" spans="1:20" ht="22.5" x14ac:dyDescent="0.2">
      <c r="A18" s="12">
        <v>6</v>
      </c>
      <c r="B18" s="21" t="s">
        <v>244</v>
      </c>
      <c r="C18" s="14" t="s">
        <v>84</v>
      </c>
      <c r="D18" s="21" t="s">
        <v>245</v>
      </c>
      <c r="E18" s="15"/>
      <c r="F18" s="12" t="s">
        <v>241</v>
      </c>
      <c r="G18" s="16"/>
      <c r="H18" s="17">
        <v>2344.61</v>
      </c>
      <c r="I18" s="18"/>
      <c r="J18" s="18"/>
      <c r="K18" s="19"/>
      <c r="L18" s="20"/>
      <c r="M18" s="19"/>
      <c r="N18" s="20"/>
      <c r="O18" s="19"/>
      <c r="P18" s="20"/>
      <c r="Q18" s="18"/>
      <c r="R18" s="13"/>
      <c r="S18" s="18"/>
      <c r="T18" s="15"/>
    </row>
    <row r="19" spans="1:20" ht="101.25" x14ac:dyDescent="0.2">
      <c r="A19" s="12">
        <v>7</v>
      </c>
      <c r="B19" s="13" t="s">
        <v>246</v>
      </c>
      <c r="C19" s="14" t="s">
        <v>89</v>
      </c>
      <c r="D19" s="13" t="s">
        <v>247</v>
      </c>
      <c r="E19" s="15"/>
      <c r="F19" s="12" t="s">
        <v>241</v>
      </c>
      <c r="G19" s="16"/>
      <c r="H19" s="17">
        <v>203.07</v>
      </c>
      <c r="I19" s="18"/>
      <c r="J19" s="18"/>
      <c r="K19" s="19"/>
      <c r="L19" s="20"/>
      <c r="M19" s="19"/>
      <c r="N19" s="20"/>
      <c r="O19" s="19"/>
      <c r="P19" s="20"/>
      <c r="Q19" s="18"/>
      <c r="R19" s="18"/>
      <c r="S19" s="18"/>
      <c r="T19" s="15" t="s">
        <v>250</v>
      </c>
    </row>
    <row r="20" spans="1:20" ht="22.5" x14ac:dyDescent="0.2">
      <c r="A20" s="12">
        <v>8</v>
      </c>
      <c r="B20" s="21" t="s">
        <v>248</v>
      </c>
      <c r="C20" s="14" t="s">
        <v>94</v>
      </c>
      <c r="D20" s="21" t="s">
        <v>249</v>
      </c>
      <c r="E20" s="15"/>
      <c r="F20" s="12" t="s">
        <v>241</v>
      </c>
      <c r="G20" s="16"/>
      <c r="H20" s="17">
        <v>280.67</v>
      </c>
      <c r="I20" s="18"/>
      <c r="J20" s="18"/>
      <c r="K20" s="19"/>
      <c r="L20" s="20"/>
      <c r="M20" s="19"/>
      <c r="N20" s="20"/>
      <c r="O20" s="19"/>
      <c r="P20" s="20"/>
      <c r="Q20" s="18"/>
      <c r="R20" s="21"/>
      <c r="S20" s="18"/>
      <c r="T20" s="15"/>
    </row>
    <row r="21" spans="1:20" ht="33.75" x14ac:dyDescent="0.2">
      <c r="A21" s="12">
        <v>9</v>
      </c>
      <c r="B21" s="13" t="s">
        <v>255</v>
      </c>
      <c r="C21" s="14" t="s">
        <v>104</v>
      </c>
      <c r="D21" s="13" t="s">
        <v>256</v>
      </c>
      <c r="E21" s="15"/>
      <c r="F21" s="12" t="s">
        <v>241</v>
      </c>
      <c r="G21" s="16"/>
      <c r="H21" s="17">
        <v>922.12</v>
      </c>
      <c r="I21" s="18"/>
      <c r="J21" s="18"/>
      <c r="K21" s="19"/>
      <c r="L21" s="20"/>
      <c r="M21" s="19"/>
      <c r="N21" s="20"/>
      <c r="O21" s="19"/>
      <c r="P21" s="20"/>
      <c r="Q21" s="18"/>
      <c r="R21" s="22"/>
      <c r="S21" s="18"/>
      <c r="T21" s="15"/>
    </row>
    <row r="22" spans="1:20" ht="33.75" x14ac:dyDescent="0.2">
      <c r="A22" s="12">
        <v>10</v>
      </c>
      <c r="B22" s="13" t="s">
        <v>110</v>
      </c>
      <c r="C22" s="14" t="s">
        <v>109</v>
      </c>
      <c r="D22" s="13" t="s">
        <v>111</v>
      </c>
      <c r="E22" s="15"/>
      <c r="F22" s="12" t="s">
        <v>241</v>
      </c>
      <c r="G22" s="16"/>
      <c r="H22" s="17">
        <v>7303.28</v>
      </c>
      <c r="I22" s="18"/>
      <c r="J22" s="18"/>
      <c r="K22" s="19"/>
      <c r="L22" s="20"/>
      <c r="M22" s="19"/>
      <c r="N22" s="20"/>
      <c r="O22" s="19"/>
      <c r="P22" s="20"/>
      <c r="Q22" s="18"/>
      <c r="R22" s="22"/>
      <c r="S22" s="18"/>
      <c r="T22" s="15"/>
    </row>
    <row r="23" spans="1:20" ht="33.75" x14ac:dyDescent="0.2">
      <c r="A23" s="12">
        <v>11</v>
      </c>
      <c r="B23" s="13" t="s">
        <v>259</v>
      </c>
      <c r="C23" s="14" t="s">
        <v>257</v>
      </c>
      <c r="D23" s="13" t="s">
        <v>258</v>
      </c>
      <c r="E23" s="15"/>
      <c r="F23" s="12" t="s">
        <v>241</v>
      </c>
      <c r="G23" s="16"/>
      <c r="H23" s="17">
        <v>414.8</v>
      </c>
      <c r="I23" s="18"/>
      <c r="J23" s="18"/>
      <c r="K23" s="19"/>
      <c r="L23" s="20"/>
      <c r="M23" s="19"/>
      <c r="N23" s="20"/>
      <c r="O23" s="19"/>
      <c r="P23" s="20"/>
      <c r="Q23" s="12"/>
      <c r="R23" s="13"/>
      <c r="S23" s="18"/>
      <c r="T23" s="15"/>
    </row>
    <row r="24" spans="1:20" ht="33.75" x14ac:dyDescent="0.2">
      <c r="A24" s="12">
        <v>12</v>
      </c>
      <c r="B24" s="21" t="s">
        <v>260</v>
      </c>
      <c r="C24" s="12">
        <v>42889250808</v>
      </c>
      <c r="D24" s="21" t="s">
        <v>261</v>
      </c>
      <c r="E24" s="18"/>
      <c r="F24" s="12" t="s">
        <v>241</v>
      </c>
      <c r="G24" s="16"/>
      <c r="H24" s="17">
        <v>67.02</v>
      </c>
      <c r="I24" s="18"/>
      <c r="J24" s="18"/>
      <c r="K24" s="19"/>
      <c r="L24" s="20"/>
      <c r="M24" s="19"/>
      <c r="N24" s="20"/>
      <c r="O24" s="19"/>
      <c r="P24" s="20"/>
      <c r="Q24" s="18"/>
      <c r="R24" s="18"/>
      <c r="S24" s="18"/>
      <c r="T24" s="15"/>
    </row>
    <row r="25" spans="1:20" ht="22.5" x14ac:dyDescent="0.2">
      <c r="A25" s="12">
        <v>13</v>
      </c>
      <c r="B25" s="21" t="s">
        <v>336</v>
      </c>
      <c r="C25" s="12">
        <v>76674680107</v>
      </c>
      <c r="D25" s="21" t="s">
        <v>337</v>
      </c>
      <c r="E25" s="15" t="s">
        <v>318</v>
      </c>
      <c r="F25" s="12" t="s">
        <v>325</v>
      </c>
      <c r="G25" s="16"/>
      <c r="H25" s="17"/>
      <c r="I25" s="18" t="s">
        <v>241</v>
      </c>
      <c r="J25" s="18" t="s">
        <v>346</v>
      </c>
      <c r="K25" s="19"/>
      <c r="L25" s="20">
        <f>N25+P25</f>
        <v>69.260000000000005</v>
      </c>
      <c r="M25" s="19"/>
      <c r="N25" s="20">
        <f>52.81+16.45</f>
        <v>69.260000000000005</v>
      </c>
      <c r="O25" s="19"/>
      <c r="P25" s="20"/>
      <c r="Q25" s="12" t="s">
        <v>344</v>
      </c>
      <c r="R25" s="21" t="s">
        <v>345</v>
      </c>
      <c r="S25" s="18"/>
      <c r="T25" s="15"/>
    </row>
    <row r="26" spans="1:20" x14ac:dyDescent="0.2">
      <c r="A26" s="12">
        <v>14</v>
      </c>
      <c r="B26" s="21" t="s">
        <v>296</v>
      </c>
      <c r="C26" s="14" t="s">
        <v>190</v>
      </c>
      <c r="D26" s="21" t="s">
        <v>297</v>
      </c>
      <c r="E26" s="15"/>
      <c r="F26" s="12" t="s">
        <v>241</v>
      </c>
      <c r="G26" s="16"/>
      <c r="H26" s="17">
        <v>1211.0899999999999</v>
      </c>
      <c r="I26" s="18"/>
      <c r="J26" s="18"/>
      <c r="K26" s="19"/>
      <c r="L26" s="20"/>
      <c r="M26" s="19"/>
      <c r="N26" s="20"/>
      <c r="O26" s="19"/>
      <c r="P26" s="20"/>
      <c r="Q26" s="18"/>
      <c r="R26" s="18"/>
      <c r="S26" s="18"/>
      <c r="T26" s="15"/>
    </row>
    <row r="27" spans="1:20" ht="67.5" x14ac:dyDescent="0.2">
      <c r="A27" s="12">
        <v>15</v>
      </c>
      <c r="B27" s="21" t="s">
        <v>330</v>
      </c>
      <c r="C27" s="14" t="s">
        <v>331</v>
      </c>
      <c r="D27" s="21" t="s">
        <v>333</v>
      </c>
      <c r="E27" s="15" t="s">
        <v>318</v>
      </c>
      <c r="F27" s="12" t="s">
        <v>325</v>
      </c>
      <c r="G27" s="16"/>
      <c r="H27" s="17"/>
      <c r="I27" s="18" t="s">
        <v>241</v>
      </c>
      <c r="J27" s="18" t="s">
        <v>332</v>
      </c>
      <c r="K27" s="19"/>
      <c r="L27" s="20">
        <f>N27+P27</f>
        <v>164.43</v>
      </c>
      <c r="M27" s="19"/>
      <c r="N27" s="20">
        <f>160.83+3.6</f>
        <v>164.43</v>
      </c>
      <c r="O27" s="19"/>
      <c r="P27" s="20"/>
      <c r="Q27" s="18"/>
      <c r="R27" s="21" t="s">
        <v>347</v>
      </c>
      <c r="S27" s="18"/>
      <c r="T27" s="15"/>
    </row>
    <row r="28" spans="1:20" ht="33.75" x14ac:dyDescent="0.2">
      <c r="A28" s="12">
        <v>16</v>
      </c>
      <c r="B28" s="21" t="s">
        <v>253</v>
      </c>
      <c r="C28" s="14" t="s">
        <v>99</v>
      </c>
      <c r="D28" s="21" t="s">
        <v>254</v>
      </c>
      <c r="E28" s="15"/>
      <c r="F28" s="12" t="s">
        <v>241</v>
      </c>
      <c r="G28" s="16"/>
      <c r="H28" s="17">
        <v>429.53</v>
      </c>
      <c r="I28" s="18"/>
      <c r="J28" s="18"/>
      <c r="K28" s="19"/>
      <c r="L28" s="20"/>
      <c r="M28" s="19"/>
      <c r="N28" s="20"/>
      <c r="O28" s="19"/>
      <c r="P28" s="20"/>
      <c r="Q28" s="18"/>
      <c r="R28" s="15"/>
      <c r="S28" s="18"/>
      <c r="T28" s="15"/>
    </row>
    <row r="29" spans="1:20" ht="22.5" x14ac:dyDescent="0.2">
      <c r="A29" s="12">
        <v>17</v>
      </c>
      <c r="B29" s="21" t="s">
        <v>262</v>
      </c>
      <c r="C29" s="12">
        <v>21520800590</v>
      </c>
      <c r="D29" s="21" t="s">
        <v>263</v>
      </c>
      <c r="E29" s="15"/>
      <c r="F29" s="12" t="s">
        <v>241</v>
      </c>
      <c r="G29" s="16"/>
      <c r="H29" s="17">
        <v>32.700000000000003</v>
      </c>
      <c r="I29" s="18"/>
      <c r="J29" s="18"/>
      <c r="K29" s="19"/>
      <c r="L29" s="20"/>
      <c r="M29" s="19"/>
      <c r="N29" s="20"/>
      <c r="O29" s="19"/>
      <c r="P29" s="20"/>
      <c r="Q29" s="18"/>
      <c r="R29" s="21"/>
      <c r="S29" s="18"/>
      <c r="T29" s="15"/>
    </row>
    <row r="30" spans="1:20" ht="22.5" x14ac:dyDescent="0.2">
      <c r="A30" s="12">
        <v>18</v>
      </c>
      <c r="B30" s="13" t="s">
        <v>290</v>
      </c>
      <c r="C30" s="14" t="s">
        <v>178</v>
      </c>
      <c r="D30" s="13" t="s">
        <v>291</v>
      </c>
      <c r="E30" s="15" t="s">
        <v>318</v>
      </c>
      <c r="F30" s="12" t="s">
        <v>241</v>
      </c>
      <c r="G30" s="16"/>
      <c r="H30" s="17">
        <v>66485.8</v>
      </c>
      <c r="I30" s="18" t="s">
        <v>241</v>
      </c>
      <c r="J30" s="18" t="s">
        <v>338</v>
      </c>
      <c r="K30" s="19"/>
      <c r="L30" s="20">
        <f>N30+P30</f>
        <v>132971.6</v>
      </c>
      <c r="M30" s="19"/>
      <c r="N30" s="20">
        <v>66485.8</v>
      </c>
      <c r="O30" s="19"/>
      <c r="P30" s="20">
        <v>66485.8</v>
      </c>
      <c r="Q30" s="12" t="s">
        <v>348</v>
      </c>
      <c r="R30" s="18"/>
      <c r="S30" s="18"/>
      <c r="T30" s="15"/>
    </row>
    <row r="31" spans="1:20" ht="67.5" x14ac:dyDescent="0.2">
      <c r="A31" s="12">
        <v>19</v>
      </c>
      <c r="B31" s="21" t="s">
        <v>285</v>
      </c>
      <c r="C31" s="14"/>
      <c r="D31" s="21" t="s">
        <v>127</v>
      </c>
      <c r="E31" s="15"/>
      <c r="F31" s="12" t="s">
        <v>241</v>
      </c>
      <c r="G31" s="16"/>
      <c r="H31" s="17">
        <v>1572.57</v>
      </c>
      <c r="I31" s="18"/>
      <c r="J31" s="18"/>
      <c r="K31" s="19"/>
      <c r="L31" s="20"/>
      <c r="M31" s="19"/>
      <c r="N31" s="20"/>
      <c r="O31" s="19"/>
      <c r="P31" s="20"/>
      <c r="Q31" s="12"/>
      <c r="R31" s="21"/>
      <c r="S31" s="18"/>
      <c r="T31" s="15"/>
    </row>
    <row r="32" spans="1:20" ht="22.5" x14ac:dyDescent="0.2">
      <c r="A32" s="12">
        <v>20</v>
      </c>
      <c r="B32" s="13" t="s">
        <v>265</v>
      </c>
      <c r="C32" s="14" t="s">
        <v>264</v>
      </c>
      <c r="D32" s="13" t="s">
        <v>266</v>
      </c>
      <c r="E32" s="15"/>
      <c r="F32" s="12" t="s">
        <v>241</v>
      </c>
      <c r="G32" s="16"/>
      <c r="H32" s="17">
        <v>798.64</v>
      </c>
      <c r="I32" s="18"/>
      <c r="J32" s="18"/>
      <c r="K32" s="19"/>
      <c r="L32" s="20"/>
      <c r="M32" s="19"/>
      <c r="N32" s="20"/>
      <c r="O32" s="19"/>
      <c r="P32" s="20"/>
      <c r="Q32" s="12"/>
      <c r="R32" s="13"/>
      <c r="S32" s="18"/>
      <c r="T32" s="15"/>
    </row>
    <row r="33" spans="1:20" ht="22.5" x14ac:dyDescent="0.2">
      <c r="A33" s="12">
        <v>21</v>
      </c>
      <c r="B33" s="21" t="s">
        <v>133</v>
      </c>
      <c r="C33" s="14" t="s">
        <v>267</v>
      </c>
      <c r="D33" s="21" t="s">
        <v>134</v>
      </c>
      <c r="E33" s="15" t="s">
        <v>318</v>
      </c>
      <c r="F33" s="12" t="s">
        <v>241</v>
      </c>
      <c r="G33" s="16"/>
      <c r="H33" s="17">
        <v>42.48</v>
      </c>
      <c r="I33" s="18" t="s">
        <v>241</v>
      </c>
      <c r="J33" s="18" t="s">
        <v>328</v>
      </c>
      <c r="K33" s="19"/>
      <c r="L33" s="20">
        <f>N33+P33</f>
        <v>88.69</v>
      </c>
      <c r="M33" s="19"/>
      <c r="N33" s="20">
        <f>75.39+13.3</f>
        <v>88.69</v>
      </c>
      <c r="O33" s="19"/>
      <c r="P33" s="20"/>
      <c r="Q33" s="18" t="s">
        <v>241</v>
      </c>
      <c r="R33" s="22" t="s">
        <v>329</v>
      </c>
      <c r="S33" s="18"/>
      <c r="T33" s="15"/>
    </row>
    <row r="34" spans="1:20" ht="22.5" x14ac:dyDescent="0.2">
      <c r="A34" s="12">
        <v>22</v>
      </c>
      <c r="B34" s="21" t="s">
        <v>303</v>
      </c>
      <c r="C34" s="14" t="s">
        <v>212</v>
      </c>
      <c r="D34" s="21" t="s">
        <v>304</v>
      </c>
      <c r="E34" s="21"/>
      <c r="F34" s="12" t="s">
        <v>241</v>
      </c>
      <c r="G34" s="16"/>
      <c r="H34" s="17">
        <v>64.7</v>
      </c>
      <c r="I34" s="18"/>
      <c r="J34" s="18"/>
      <c r="K34" s="19"/>
      <c r="L34" s="20"/>
      <c r="M34" s="19"/>
      <c r="N34" s="20"/>
      <c r="O34" s="19"/>
      <c r="P34" s="20"/>
      <c r="Q34" s="18"/>
      <c r="R34" s="22"/>
      <c r="S34" s="18"/>
      <c r="T34" s="15"/>
    </row>
    <row r="35" spans="1:20" ht="168.75" x14ac:dyDescent="0.2">
      <c r="A35" s="12">
        <v>23</v>
      </c>
      <c r="B35" s="21" t="s">
        <v>145</v>
      </c>
      <c r="C35" s="14">
        <v>75282802245</v>
      </c>
      <c r="D35" s="21" t="s">
        <v>146</v>
      </c>
      <c r="E35" s="15" t="s">
        <v>318</v>
      </c>
      <c r="F35" s="12" t="s">
        <v>241</v>
      </c>
      <c r="G35" s="16"/>
      <c r="H35" s="17">
        <v>624.21</v>
      </c>
      <c r="I35" s="18" t="s">
        <v>241</v>
      </c>
      <c r="J35" s="18" t="s">
        <v>338</v>
      </c>
      <c r="K35" s="19"/>
      <c r="L35" s="20">
        <f>N35+P35</f>
        <v>1126.31</v>
      </c>
      <c r="M35" s="19"/>
      <c r="N35" s="20">
        <v>1126.31</v>
      </c>
      <c r="O35" s="19"/>
      <c r="P35" s="20"/>
      <c r="Q35" s="12" t="s">
        <v>339</v>
      </c>
      <c r="R35" s="21" t="s">
        <v>340</v>
      </c>
      <c r="S35" s="18"/>
      <c r="T35" s="15" t="s">
        <v>341</v>
      </c>
    </row>
    <row r="36" spans="1:20" ht="22.5" x14ac:dyDescent="0.2">
      <c r="A36" s="12">
        <v>24</v>
      </c>
      <c r="B36" s="13" t="s">
        <v>275</v>
      </c>
      <c r="C36" s="14" t="s">
        <v>274</v>
      </c>
      <c r="D36" s="13" t="s">
        <v>276</v>
      </c>
      <c r="E36" s="15"/>
      <c r="F36" s="12" t="s">
        <v>241</v>
      </c>
      <c r="G36" s="16"/>
      <c r="H36" s="17">
        <v>254.61</v>
      </c>
      <c r="I36" s="18"/>
      <c r="J36" s="18"/>
      <c r="K36" s="19"/>
      <c r="L36" s="20"/>
      <c r="M36" s="19"/>
      <c r="N36" s="20"/>
      <c r="O36" s="19"/>
      <c r="P36" s="20"/>
      <c r="Q36" s="18"/>
      <c r="R36" s="18"/>
      <c r="S36" s="18"/>
      <c r="T36" s="15"/>
    </row>
    <row r="37" spans="1:20" ht="22.5" x14ac:dyDescent="0.2">
      <c r="A37" s="12">
        <v>25</v>
      </c>
      <c r="B37" s="13" t="s">
        <v>277</v>
      </c>
      <c r="C37" s="14" t="s">
        <v>153</v>
      </c>
      <c r="D37" s="13" t="s">
        <v>278</v>
      </c>
      <c r="E37" s="15"/>
      <c r="F37" s="12" t="s">
        <v>241</v>
      </c>
      <c r="G37" s="16"/>
      <c r="H37" s="17">
        <v>10797.62</v>
      </c>
      <c r="I37" s="18"/>
      <c r="J37" s="18"/>
      <c r="K37" s="19"/>
      <c r="L37" s="20"/>
      <c r="M37" s="19"/>
      <c r="N37" s="20"/>
      <c r="O37" s="19"/>
      <c r="P37" s="20"/>
      <c r="Q37" s="12"/>
      <c r="R37" s="13"/>
      <c r="S37" s="18"/>
      <c r="T37" s="15"/>
    </row>
    <row r="38" spans="1:20" ht="90" x14ac:dyDescent="0.2">
      <c r="A38" s="12">
        <v>26</v>
      </c>
      <c r="B38" s="13" t="s">
        <v>242</v>
      </c>
      <c r="C38" s="14">
        <v>43492509211</v>
      </c>
      <c r="D38" s="13" t="s">
        <v>240</v>
      </c>
      <c r="E38" s="15" t="s">
        <v>318</v>
      </c>
      <c r="F38" s="12" t="s">
        <v>241</v>
      </c>
      <c r="G38" s="16"/>
      <c r="H38" s="17">
        <v>107804.76</v>
      </c>
      <c r="I38" s="18" t="s">
        <v>241</v>
      </c>
      <c r="J38" s="18" t="s">
        <v>338</v>
      </c>
      <c r="K38" s="19"/>
      <c r="L38" s="20">
        <f>N38+P38</f>
        <v>215609.52</v>
      </c>
      <c r="M38" s="19"/>
      <c r="N38" s="20">
        <v>107804.76</v>
      </c>
      <c r="O38" s="19"/>
      <c r="P38" s="20">
        <v>107804.76</v>
      </c>
      <c r="Q38" s="12" t="s">
        <v>349</v>
      </c>
      <c r="R38" s="23"/>
      <c r="S38" s="18"/>
      <c r="T38" s="15" t="s">
        <v>251</v>
      </c>
    </row>
    <row r="39" spans="1:20" ht="56.25" x14ac:dyDescent="0.2">
      <c r="A39" s="12">
        <v>27</v>
      </c>
      <c r="B39" s="21" t="s">
        <v>279</v>
      </c>
      <c r="C39" s="14" t="s">
        <v>158</v>
      </c>
      <c r="D39" s="21" t="s">
        <v>280</v>
      </c>
      <c r="E39" s="21" t="s">
        <v>318</v>
      </c>
      <c r="F39" s="18" t="s">
        <v>241</v>
      </c>
      <c r="G39" s="24"/>
      <c r="H39" s="17">
        <v>4206.53</v>
      </c>
      <c r="I39" s="25" t="s">
        <v>241</v>
      </c>
      <c r="J39" s="25" t="s">
        <v>334</v>
      </c>
      <c r="K39" s="26"/>
      <c r="L39" s="27">
        <f>N39+P39</f>
        <v>4206.53</v>
      </c>
      <c r="M39" s="26"/>
      <c r="N39" s="27">
        <v>4206.53</v>
      </c>
      <c r="O39" s="26"/>
      <c r="P39" s="27"/>
      <c r="Q39" s="25"/>
      <c r="R39" s="21" t="s">
        <v>335</v>
      </c>
      <c r="S39" s="28"/>
      <c r="T39" s="21"/>
    </row>
    <row r="40" spans="1:20" ht="33.75" x14ac:dyDescent="0.2">
      <c r="A40" s="12">
        <v>28</v>
      </c>
      <c r="B40" s="13" t="s">
        <v>284</v>
      </c>
      <c r="C40" s="14" t="s">
        <v>163</v>
      </c>
      <c r="D40" s="21" t="s">
        <v>165</v>
      </c>
      <c r="E40" s="15"/>
      <c r="F40" s="12" t="s">
        <v>241</v>
      </c>
      <c r="G40" s="16"/>
      <c r="H40" s="17">
        <v>1266.69</v>
      </c>
      <c r="I40" s="25"/>
      <c r="J40" s="25"/>
      <c r="K40" s="26"/>
      <c r="L40" s="27"/>
      <c r="M40" s="26"/>
      <c r="N40" s="27"/>
      <c r="O40" s="26"/>
      <c r="P40" s="27"/>
      <c r="Q40" s="29"/>
      <c r="R40" s="30"/>
      <c r="S40" s="25"/>
      <c r="T40" s="15"/>
    </row>
    <row r="41" spans="1:20" ht="90" x14ac:dyDescent="0.2">
      <c r="A41" s="12">
        <v>29</v>
      </c>
      <c r="B41" s="13" t="s">
        <v>283</v>
      </c>
      <c r="C41" s="14" t="s">
        <v>173</v>
      </c>
      <c r="D41" s="13" t="s">
        <v>287</v>
      </c>
      <c r="E41" s="15"/>
      <c r="F41" s="12" t="s">
        <v>241</v>
      </c>
      <c r="G41" s="16"/>
      <c r="H41" s="17">
        <v>398.16</v>
      </c>
      <c r="I41" s="25"/>
      <c r="J41" s="25"/>
      <c r="K41" s="26"/>
      <c r="L41" s="27"/>
      <c r="M41" s="26"/>
      <c r="N41" s="27"/>
      <c r="O41" s="26"/>
      <c r="P41" s="27"/>
      <c r="Q41" s="25"/>
      <c r="R41" s="31"/>
      <c r="S41" s="25"/>
      <c r="T41" s="15" t="s">
        <v>289</v>
      </c>
    </row>
    <row r="42" spans="1:20" ht="101.25" x14ac:dyDescent="0.2">
      <c r="A42" s="12">
        <v>30</v>
      </c>
      <c r="B42" s="13" t="s">
        <v>292</v>
      </c>
      <c r="C42" s="14" t="s">
        <v>182</v>
      </c>
      <c r="D42" s="13" t="s">
        <v>293</v>
      </c>
      <c r="E42" s="15"/>
      <c r="F42" s="12" t="s">
        <v>241</v>
      </c>
      <c r="G42" s="16"/>
      <c r="H42" s="17">
        <v>820.29</v>
      </c>
      <c r="I42" s="25"/>
      <c r="J42" s="32"/>
      <c r="K42" s="26"/>
      <c r="L42" s="27"/>
      <c r="M42" s="26"/>
      <c r="N42" s="27"/>
      <c r="O42" s="26"/>
      <c r="P42" s="27"/>
      <c r="Q42" s="25"/>
      <c r="R42" s="33"/>
      <c r="S42" s="25"/>
      <c r="T42" s="15" t="s">
        <v>294</v>
      </c>
    </row>
    <row r="43" spans="1:20" x14ac:dyDescent="0.2">
      <c r="A43" s="12">
        <v>31</v>
      </c>
      <c r="B43" s="13" t="s">
        <v>295</v>
      </c>
      <c r="C43" s="14"/>
      <c r="D43" s="21"/>
      <c r="E43" s="15"/>
      <c r="F43" s="12" t="s">
        <v>241</v>
      </c>
      <c r="G43" s="16"/>
      <c r="H43" s="17">
        <v>1595.98</v>
      </c>
      <c r="I43" s="25"/>
      <c r="J43" s="25"/>
      <c r="K43" s="26"/>
      <c r="L43" s="27"/>
      <c r="M43" s="26"/>
      <c r="N43" s="27"/>
      <c r="O43" s="26"/>
      <c r="P43" s="27"/>
      <c r="Q43" s="29"/>
      <c r="R43" s="31"/>
      <c r="S43" s="25"/>
      <c r="T43" s="15"/>
    </row>
    <row r="44" spans="1:20" ht="33.75" x14ac:dyDescent="0.2">
      <c r="A44" s="12">
        <v>32</v>
      </c>
      <c r="B44" s="13" t="s">
        <v>299</v>
      </c>
      <c r="C44" s="14" t="s">
        <v>195</v>
      </c>
      <c r="D44" s="21" t="s">
        <v>298</v>
      </c>
      <c r="E44" s="15" t="s">
        <v>318</v>
      </c>
      <c r="F44" s="12" t="s">
        <v>241</v>
      </c>
      <c r="G44" s="16"/>
      <c r="H44" s="17">
        <v>18441.650000000001</v>
      </c>
      <c r="I44" s="25" t="s">
        <v>241</v>
      </c>
      <c r="J44" s="25" t="s">
        <v>338</v>
      </c>
      <c r="K44" s="26"/>
      <c r="L44" s="27">
        <f>N44+P44</f>
        <v>36883.300000000003</v>
      </c>
      <c r="M44" s="26"/>
      <c r="N44" s="27">
        <v>18441.650000000001</v>
      </c>
      <c r="O44" s="26"/>
      <c r="P44" s="27">
        <v>18441.650000000001</v>
      </c>
      <c r="Q44" s="29" t="s">
        <v>351</v>
      </c>
      <c r="R44" s="33"/>
      <c r="S44" s="25"/>
      <c r="T44" s="15"/>
    </row>
    <row r="45" spans="1:20" ht="56.25" x14ac:dyDescent="0.2">
      <c r="A45" s="12">
        <v>33</v>
      </c>
      <c r="B45" s="30" t="s">
        <v>200</v>
      </c>
      <c r="C45" s="14"/>
      <c r="D45" s="28" t="s">
        <v>300</v>
      </c>
      <c r="E45" s="31"/>
      <c r="F45" s="12" t="s">
        <v>241</v>
      </c>
      <c r="G45" s="16"/>
      <c r="H45" s="17">
        <v>4490.5</v>
      </c>
      <c r="I45" s="25"/>
      <c r="J45" s="25"/>
      <c r="K45" s="26"/>
      <c r="L45" s="27"/>
      <c r="M45" s="26"/>
      <c r="N45" s="27"/>
      <c r="O45" s="26"/>
      <c r="P45" s="27"/>
      <c r="Q45" s="25"/>
      <c r="R45" s="33"/>
      <c r="S45" s="25"/>
      <c r="T45" s="31"/>
    </row>
    <row r="46" spans="1:20" ht="22.5" x14ac:dyDescent="0.2">
      <c r="A46" s="12">
        <v>34</v>
      </c>
      <c r="B46" s="21" t="s">
        <v>301</v>
      </c>
      <c r="C46" s="14" t="s">
        <v>207</v>
      </c>
      <c r="D46" s="21" t="s">
        <v>302</v>
      </c>
      <c r="E46" s="15"/>
      <c r="F46" s="12" t="s">
        <v>241</v>
      </c>
      <c r="G46" s="16"/>
      <c r="H46" s="17">
        <v>57.4</v>
      </c>
      <c r="I46" s="25"/>
      <c r="J46" s="25"/>
      <c r="K46" s="26"/>
      <c r="L46" s="27"/>
      <c r="M46" s="26"/>
      <c r="N46" s="27"/>
      <c r="O46" s="26"/>
      <c r="P46" s="27"/>
      <c r="Q46" s="29"/>
      <c r="R46" s="33"/>
      <c r="S46" s="25"/>
      <c r="T46" s="15"/>
    </row>
    <row r="47" spans="1:20" ht="78.75" x14ac:dyDescent="0.2">
      <c r="A47" s="12">
        <v>35</v>
      </c>
      <c r="B47" s="13" t="s">
        <v>281</v>
      </c>
      <c r="C47" s="14" t="s">
        <v>168</v>
      </c>
      <c r="D47" s="13" t="s">
        <v>282</v>
      </c>
      <c r="E47" s="31" t="s">
        <v>318</v>
      </c>
      <c r="F47" s="12" t="s">
        <v>241</v>
      </c>
      <c r="G47" s="34"/>
      <c r="H47" s="17">
        <v>32370.6</v>
      </c>
      <c r="I47" s="25" t="s">
        <v>241</v>
      </c>
      <c r="J47" s="25" t="s">
        <v>319</v>
      </c>
      <c r="K47" s="26"/>
      <c r="L47" s="27">
        <f>N47+P47</f>
        <v>11334.1</v>
      </c>
      <c r="M47" s="26"/>
      <c r="N47" s="27">
        <f>11261.09+73.01</f>
        <v>11334.1</v>
      </c>
      <c r="O47" s="26"/>
      <c r="P47" s="27"/>
      <c r="Q47" s="29" t="s">
        <v>321</v>
      </c>
      <c r="R47" s="33" t="s">
        <v>320</v>
      </c>
      <c r="S47" s="25"/>
      <c r="T47" s="31" t="s">
        <v>288</v>
      </c>
    </row>
    <row r="48" spans="1:20" ht="33.75" x14ac:dyDescent="0.2">
      <c r="A48" s="12">
        <v>36</v>
      </c>
      <c r="B48" s="13" t="s">
        <v>204</v>
      </c>
      <c r="C48" s="14" t="s">
        <v>203</v>
      </c>
      <c r="D48" s="21" t="s">
        <v>205</v>
      </c>
      <c r="E48" s="25"/>
      <c r="F48" s="12" t="s">
        <v>241</v>
      </c>
      <c r="G48" s="34"/>
      <c r="H48" s="17">
        <v>1720.63</v>
      </c>
      <c r="I48" s="25"/>
      <c r="J48" s="25"/>
      <c r="K48" s="26"/>
      <c r="L48" s="27"/>
      <c r="M48" s="26"/>
      <c r="N48" s="27"/>
      <c r="O48" s="26"/>
      <c r="P48" s="27"/>
      <c r="Q48" s="25"/>
      <c r="R48" s="25"/>
      <c r="S48" s="25"/>
      <c r="T48" s="25"/>
    </row>
    <row r="49" spans="1:20" ht="22.5" x14ac:dyDescent="0.2">
      <c r="A49" s="12">
        <v>37</v>
      </c>
      <c r="B49" s="28" t="s">
        <v>305</v>
      </c>
      <c r="C49" s="14" t="s">
        <v>217</v>
      </c>
      <c r="D49" s="28" t="s">
        <v>306</v>
      </c>
      <c r="E49" s="31"/>
      <c r="F49" s="12" t="s">
        <v>241</v>
      </c>
      <c r="G49" s="16"/>
      <c r="H49" s="17">
        <v>6888.31</v>
      </c>
      <c r="I49" s="25"/>
      <c r="J49" s="25"/>
      <c r="K49" s="26"/>
      <c r="L49" s="27"/>
      <c r="M49" s="26"/>
      <c r="N49" s="27"/>
      <c r="O49" s="26"/>
      <c r="P49" s="27"/>
      <c r="Q49" s="29"/>
      <c r="R49" s="31"/>
      <c r="S49" s="25"/>
      <c r="T49" s="31"/>
    </row>
    <row r="50" spans="1:20" ht="22.5" x14ac:dyDescent="0.2">
      <c r="A50" s="12">
        <v>38</v>
      </c>
      <c r="B50" s="28" t="s">
        <v>222</v>
      </c>
      <c r="C50" s="14" t="s">
        <v>221</v>
      </c>
      <c r="D50" s="28" t="s">
        <v>307</v>
      </c>
      <c r="E50" s="25"/>
      <c r="F50" s="18" t="s">
        <v>241</v>
      </c>
      <c r="G50" s="16"/>
      <c r="H50" s="17">
        <v>373.32</v>
      </c>
      <c r="I50" s="25"/>
      <c r="J50" s="25"/>
      <c r="K50" s="26"/>
      <c r="L50" s="27"/>
      <c r="M50" s="26"/>
      <c r="N50" s="27"/>
      <c r="O50" s="26"/>
      <c r="P50" s="27"/>
      <c r="Q50" s="25"/>
      <c r="R50" s="25"/>
      <c r="S50" s="25"/>
      <c r="T50" s="18"/>
    </row>
    <row r="51" spans="1:20" ht="22.5" x14ac:dyDescent="0.2">
      <c r="A51" s="12">
        <v>39</v>
      </c>
      <c r="B51" s="28" t="s">
        <v>309</v>
      </c>
      <c r="C51" s="14" t="s">
        <v>308</v>
      </c>
      <c r="D51" s="28" t="s">
        <v>310</v>
      </c>
      <c r="E51" s="31"/>
      <c r="F51" s="25" t="s">
        <v>241</v>
      </c>
      <c r="G51" s="16"/>
      <c r="H51" s="17">
        <v>3490.66</v>
      </c>
      <c r="I51" s="25"/>
      <c r="J51" s="25"/>
      <c r="K51" s="26"/>
      <c r="L51" s="27"/>
      <c r="M51" s="26"/>
      <c r="N51" s="27"/>
      <c r="O51" s="26"/>
      <c r="P51" s="27"/>
      <c r="Q51" s="25"/>
      <c r="R51" s="25"/>
      <c r="S51" s="25"/>
      <c r="T51" s="25"/>
    </row>
    <row r="52" spans="1:20" ht="78.75" x14ac:dyDescent="0.2">
      <c r="A52" s="12">
        <v>40</v>
      </c>
      <c r="B52" s="28" t="s">
        <v>314</v>
      </c>
      <c r="C52" s="14" t="s">
        <v>315</v>
      </c>
      <c r="D52" s="28" t="s">
        <v>316</v>
      </c>
      <c r="E52" s="25"/>
      <c r="F52" s="25" t="s">
        <v>241</v>
      </c>
      <c r="G52" s="16"/>
      <c r="H52" s="17">
        <v>126.62</v>
      </c>
      <c r="I52" s="25"/>
      <c r="J52" s="25"/>
      <c r="K52" s="26"/>
      <c r="L52" s="27"/>
      <c r="M52" s="26"/>
      <c r="N52" s="27"/>
      <c r="O52" s="26"/>
      <c r="P52" s="27"/>
      <c r="Q52" s="25"/>
      <c r="R52" s="25"/>
      <c r="S52" s="25"/>
      <c r="T52" s="31" t="s">
        <v>317</v>
      </c>
    </row>
    <row r="53" spans="1:20" ht="22.5" x14ac:dyDescent="0.2">
      <c r="A53" s="12">
        <v>41</v>
      </c>
      <c r="B53" s="28" t="s">
        <v>313</v>
      </c>
      <c r="C53" s="14" t="s">
        <v>311</v>
      </c>
      <c r="D53" s="28" t="s">
        <v>312</v>
      </c>
      <c r="E53" s="31"/>
      <c r="F53" s="25" t="s">
        <v>241</v>
      </c>
      <c r="G53" s="16"/>
      <c r="H53" s="17">
        <v>301.14999999999998</v>
      </c>
      <c r="I53" s="25"/>
      <c r="J53" s="25"/>
      <c r="K53" s="26"/>
      <c r="L53" s="27"/>
      <c r="M53" s="26"/>
      <c r="N53" s="27"/>
      <c r="O53" s="26"/>
      <c r="P53" s="27"/>
      <c r="Q53" s="25"/>
      <c r="R53" s="33"/>
      <c r="S53" s="25"/>
      <c r="T53" s="25"/>
    </row>
    <row r="54" spans="1:20" ht="22.5" x14ac:dyDescent="0.2">
      <c r="A54" s="12">
        <v>42</v>
      </c>
      <c r="B54" s="30" t="s">
        <v>273</v>
      </c>
      <c r="C54" s="14" t="s">
        <v>272</v>
      </c>
      <c r="D54" s="30" t="s">
        <v>142</v>
      </c>
      <c r="E54" s="31" t="s">
        <v>318</v>
      </c>
      <c r="F54" s="29" t="s">
        <v>241</v>
      </c>
      <c r="G54" s="16"/>
      <c r="H54" s="17">
        <v>132.72</v>
      </c>
      <c r="I54" s="25" t="s">
        <v>241</v>
      </c>
      <c r="J54" s="25" t="s">
        <v>334</v>
      </c>
      <c r="K54" s="26"/>
      <c r="L54" s="27">
        <f>N54+P54</f>
        <v>471.37</v>
      </c>
      <c r="M54" s="26"/>
      <c r="N54" s="27">
        <v>471.37</v>
      </c>
      <c r="O54" s="26"/>
      <c r="P54" s="27"/>
      <c r="Q54" s="29" t="s">
        <v>342</v>
      </c>
      <c r="R54" s="28" t="s">
        <v>343</v>
      </c>
      <c r="S54" s="25"/>
      <c r="T54" s="31"/>
    </row>
    <row r="55" spans="1:20" ht="78.75" x14ac:dyDescent="0.2">
      <c r="A55" s="12">
        <v>43</v>
      </c>
      <c r="B55" s="28" t="s">
        <v>269</v>
      </c>
      <c r="C55" s="14" t="s">
        <v>268</v>
      </c>
      <c r="D55" s="28" t="s">
        <v>270</v>
      </c>
      <c r="E55" s="31"/>
      <c r="F55" s="29" t="s">
        <v>241</v>
      </c>
      <c r="G55" s="16"/>
      <c r="H55" s="17">
        <v>805.89</v>
      </c>
      <c r="I55" s="25"/>
      <c r="J55" s="25"/>
      <c r="K55" s="26"/>
      <c r="L55" s="27"/>
      <c r="M55" s="26"/>
      <c r="N55" s="27"/>
      <c r="O55" s="26"/>
      <c r="P55" s="27"/>
      <c r="Q55" s="25"/>
      <c r="R55" s="33"/>
      <c r="S55" s="25"/>
      <c r="T55" s="15" t="s">
        <v>271</v>
      </c>
    </row>
  </sheetData>
  <sortState xmlns:xlrd2="http://schemas.microsoft.com/office/spreadsheetml/2017/richdata2" ref="A13:T55">
    <sortCondition ref="B12"/>
  </sortState>
  <mergeCells count="20">
    <mergeCell ref="A1:C1"/>
    <mergeCell ref="D1:T1"/>
    <mergeCell ref="A2:C2"/>
    <mergeCell ref="D2:T2"/>
    <mergeCell ref="A3:C3"/>
    <mergeCell ref="D3:T3"/>
    <mergeCell ref="A4:C4"/>
    <mergeCell ref="D4:T4"/>
    <mergeCell ref="A5:C5"/>
    <mergeCell ref="D5:T5"/>
    <mergeCell ref="A6:C6"/>
    <mergeCell ref="D6:T6"/>
    <mergeCell ref="A10:C10"/>
    <mergeCell ref="D10:T10"/>
    <mergeCell ref="A7:C7"/>
    <mergeCell ref="D7:T7"/>
    <mergeCell ref="A8:C8"/>
    <mergeCell ref="D8:T8"/>
    <mergeCell ref="A9:C9"/>
    <mergeCell ref="D9:T9"/>
  </mergeCells>
  <pageMargins left="0.11811023622047245" right="0.11811023622047245" top="0.78740157480314965" bottom="0.19685039370078741" header="0.19685039370078741" footer="0.19685039370078741"/>
  <pageSetup scale="6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
  <sheetViews>
    <sheetView workbookViewId="0">
      <selection activeCell="B4" sqref="B4"/>
    </sheetView>
  </sheetViews>
  <sheetFormatPr defaultRowHeight="12.75" x14ac:dyDescent="0.2"/>
  <cols>
    <col min="1" max="1" width="11.28515625" bestFit="1" customWidth="1"/>
    <col min="2" max="2" width="12" bestFit="1" customWidth="1"/>
    <col min="3" max="3" width="32.140625" bestFit="1" customWidth="1"/>
    <col min="4" max="4" width="29.7109375" bestFit="1" customWidth="1"/>
    <col min="5" max="6" width="11.28515625" bestFit="1" customWidth="1"/>
    <col min="7" max="7" width="22.5703125" bestFit="1" customWidth="1"/>
    <col min="8" max="8" width="22.85546875" bestFit="1" customWidth="1"/>
    <col min="9" max="9" width="11.28515625" bestFit="1" customWidth="1"/>
    <col min="10" max="10" width="32.28515625" bestFit="1" customWidth="1"/>
  </cols>
  <sheetData>
    <row r="1" spans="1:10" x14ac:dyDescent="0.2">
      <c r="A1" t="s">
        <v>65</v>
      </c>
      <c r="B1" t="s">
        <v>66</v>
      </c>
      <c r="C1" t="s">
        <v>67</v>
      </c>
      <c r="D1" t="s">
        <v>68</v>
      </c>
      <c r="E1" t="s">
        <v>69</v>
      </c>
      <c r="F1" t="s">
        <v>70</v>
      </c>
      <c r="G1" t="s">
        <v>71</v>
      </c>
      <c r="H1" t="s">
        <v>72</v>
      </c>
      <c r="I1" t="s">
        <v>73</v>
      </c>
      <c r="J1" t="s">
        <v>74</v>
      </c>
    </row>
    <row r="2" spans="1:10" x14ac:dyDescent="0.2">
      <c r="A2">
        <v>39</v>
      </c>
      <c r="B2">
        <v>27255859106</v>
      </c>
      <c r="C2" t="s">
        <v>226</v>
      </c>
      <c r="D2" t="s">
        <v>227</v>
      </c>
      <c r="E2">
        <v>3490.66</v>
      </c>
      <c r="F2">
        <v>4.3E-3</v>
      </c>
      <c r="G2" t="s">
        <v>228</v>
      </c>
      <c r="H2" t="s">
        <v>229</v>
      </c>
      <c r="I2">
        <v>0.1115</v>
      </c>
      <c r="J2" t="s">
        <v>59</v>
      </c>
    </row>
    <row r="3" spans="1:10" x14ac:dyDescent="0.2">
      <c r="A3">
        <v>40</v>
      </c>
      <c r="B3">
        <v>91802953943</v>
      </c>
      <c r="C3" t="s">
        <v>230</v>
      </c>
      <c r="D3" t="s">
        <v>231</v>
      </c>
      <c r="E3">
        <v>301.14999999999998</v>
      </c>
      <c r="F3">
        <v>4.0000000000000002E-4</v>
      </c>
      <c r="G3" t="s">
        <v>232</v>
      </c>
      <c r="H3" t="s">
        <v>233</v>
      </c>
      <c r="I3">
        <v>0.1115</v>
      </c>
      <c r="J3" t="s">
        <v>59</v>
      </c>
    </row>
    <row r="4" spans="1:10" x14ac:dyDescent="0.2">
      <c r="A4">
        <v>41</v>
      </c>
      <c r="B4">
        <v>17856933796</v>
      </c>
      <c r="C4" t="s">
        <v>234</v>
      </c>
      <c r="D4" t="s">
        <v>235</v>
      </c>
      <c r="E4">
        <v>126.62</v>
      </c>
      <c r="F4">
        <v>2.0000000000000001E-4</v>
      </c>
      <c r="G4" t="s">
        <v>236</v>
      </c>
      <c r="H4" t="s">
        <v>237</v>
      </c>
      <c r="I4">
        <v>0.1115</v>
      </c>
      <c r="J4" t="s">
        <v>59</v>
      </c>
    </row>
    <row r="5" spans="1:10" x14ac:dyDescent="0.2">
      <c r="C5" t="s">
        <v>3</v>
      </c>
      <c r="D5" t="s">
        <v>238</v>
      </c>
      <c r="E5">
        <v>819276.74</v>
      </c>
      <c r="F5">
        <v>1</v>
      </c>
      <c r="G5" t="s">
        <v>3</v>
      </c>
      <c r="H5" t="s">
        <v>3</v>
      </c>
      <c r="J5" t="s">
        <v>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
  <sheetViews>
    <sheetView workbookViewId="0">
      <selection activeCell="D4" sqref="D4"/>
    </sheetView>
  </sheetViews>
  <sheetFormatPr defaultRowHeight="12.75" x14ac:dyDescent="0.2"/>
  <cols>
    <col min="1" max="1" width="5.85546875" bestFit="1" customWidth="1"/>
    <col min="2" max="2" width="12" bestFit="1" customWidth="1"/>
    <col min="3" max="3" width="22.28515625" bestFit="1" customWidth="1"/>
    <col min="4" max="4" width="24.5703125" bestFit="1" customWidth="1"/>
    <col min="5" max="5" width="24.28515625" bestFit="1" customWidth="1"/>
    <col min="6" max="6" width="7.85546875" bestFit="1" customWidth="1"/>
    <col min="7" max="7" width="55.5703125" bestFit="1" customWidth="1"/>
    <col min="8" max="8" width="81.140625" bestFit="1" customWidth="1"/>
    <col min="9" max="9" width="28.28515625" bestFit="1" customWidth="1"/>
    <col min="10" max="10" width="32.28515625" bestFit="1" customWidth="1"/>
  </cols>
  <sheetData>
    <row r="1" spans="1:10" x14ac:dyDescent="0.2">
      <c r="A1" t="s">
        <v>39</v>
      </c>
      <c r="B1" t="s">
        <v>8</v>
      </c>
      <c r="C1" t="s">
        <v>40</v>
      </c>
      <c r="D1" t="s">
        <v>41</v>
      </c>
      <c r="E1" t="s">
        <v>42</v>
      </c>
      <c r="F1" t="s">
        <v>43</v>
      </c>
      <c r="G1" t="s">
        <v>44</v>
      </c>
      <c r="H1" t="s">
        <v>45</v>
      </c>
      <c r="I1" t="s">
        <v>46</v>
      </c>
      <c r="J1" t="s">
        <v>47</v>
      </c>
    </row>
    <row r="2" spans="1:10" x14ac:dyDescent="0.2">
      <c r="A2">
        <v>1</v>
      </c>
      <c r="B2">
        <v>70991323777</v>
      </c>
      <c r="C2" t="s">
        <v>48</v>
      </c>
      <c r="D2" t="s">
        <v>49</v>
      </c>
      <c r="E2">
        <v>17859.87</v>
      </c>
      <c r="F2">
        <v>2.18E-2</v>
      </c>
      <c r="G2" t="s">
        <v>50</v>
      </c>
      <c r="H2" t="s">
        <v>51</v>
      </c>
      <c r="I2" t="s">
        <v>52</v>
      </c>
      <c r="J2" t="s">
        <v>53</v>
      </c>
    </row>
    <row r="3" spans="1:10" x14ac:dyDescent="0.2">
      <c r="A3">
        <v>3</v>
      </c>
      <c r="B3">
        <v>86452439084</v>
      </c>
      <c r="C3" t="s">
        <v>54</v>
      </c>
      <c r="D3" t="s">
        <v>55</v>
      </c>
      <c r="E3">
        <v>4213.99</v>
      </c>
      <c r="F3">
        <v>5.1000000000000004E-3</v>
      </c>
      <c r="G3" t="s">
        <v>56</v>
      </c>
      <c r="H3" t="s">
        <v>57</v>
      </c>
      <c r="I3" t="s">
        <v>58</v>
      </c>
      <c r="J3" t="s">
        <v>59</v>
      </c>
    </row>
    <row r="4" spans="1:10" x14ac:dyDescent="0.2">
      <c r="A4">
        <v>4</v>
      </c>
      <c r="B4">
        <v>43492509211</v>
      </c>
      <c r="C4" t="s">
        <v>60</v>
      </c>
      <c r="D4" t="s">
        <v>61</v>
      </c>
      <c r="E4">
        <v>107804.76</v>
      </c>
      <c r="F4">
        <v>0.13159999999999999</v>
      </c>
      <c r="G4" t="s">
        <v>62</v>
      </c>
      <c r="H4" t="s">
        <v>63</v>
      </c>
      <c r="I4" t="s">
        <v>64</v>
      </c>
      <c r="J4" t="s">
        <v>53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
  <sheetViews>
    <sheetView workbookViewId="0">
      <selection activeCell="D9" sqref="D9"/>
    </sheetView>
  </sheetViews>
  <sheetFormatPr defaultRowHeight="12.75" x14ac:dyDescent="0.2"/>
  <cols>
    <col min="1" max="1" width="11.28515625" bestFit="1" customWidth="1"/>
    <col min="2" max="2" width="12.7109375" bestFit="1" customWidth="1"/>
    <col min="3" max="3" width="32" customWidth="1"/>
    <col min="4" max="4" width="45.85546875" bestFit="1" customWidth="1"/>
    <col min="5" max="6" width="11.28515625" bestFit="1" customWidth="1"/>
    <col min="7" max="8" width="81.140625" bestFit="1" customWidth="1"/>
    <col min="9" max="9" width="29.28515625" bestFit="1" customWidth="1"/>
    <col min="10" max="10" width="32.28515625" bestFit="1" customWidth="1"/>
  </cols>
  <sheetData>
    <row r="1" spans="1:10" x14ac:dyDescent="0.2">
      <c r="A1" t="s">
        <v>65</v>
      </c>
      <c r="B1" t="s">
        <v>66</v>
      </c>
      <c r="C1" t="s">
        <v>67</v>
      </c>
      <c r="D1" t="s">
        <v>68</v>
      </c>
      <c r="E1" t="s">
        <v>69</v>
      </c>
      <c r="F1" t="s">
        <v>70</v>
      </c>
      <c r="G1" t="s">
        <v>71</v>
      </c>
      <c r="H1" t="s">
        <v>72</v>
      </c>
      <c r="I1" t="s">
        <v>73</v>
      </c>
      <c r="J1" t="s">
        <v>74</v>
      </c>
    </row>
    <row r="2" spans="1:10" x14ac:dyDescent="0.2">
      <c r="A2">
        <v>5</v>
      </c>
      <c r="B2" t="s">
        <v>75</v>
      </c>
      <c r="C2" t="s">
        <v>76</v>
      </c>
      <c r="D2" t="s">
        <v>49</v>
      </c>
      <c r="E2">
        <v>517874.91</v>
      </c>
      <c r="F2">
        <v>0.6321</v>
      </c>
      <c r="G2" t="s">
        <v>62</v>
      </c>
      <c r="H2" t="s">
        <v>77</v>
      </c>
      <c r="I2" t="s">
        <v>78</v>
      </c>
      <c r="J2" t="s">
        <v>53</v>
      </c>
    </row>
    <row r="3" spans="1:10" x14ac:dyDescent="0.2">
      <c r="A3">
        <v>6</v>
      </c>
      <c r="B3" t="s">
        <v>79</v>
      </c>
      <c r="C3" t="s">
        <v>80</v>
      </c>
      <c r="D3" t="s">
        <v>81</v>
      </c>
      <c r="E3">
        <v>186.59</v>
      </c>
      <c r="F3">
        <v>2.0000000000000001E-4</v>
      </c>
      <c r="G3" t="s">
        <v>82</v>
      </c>
      <c r="H3" t="s">
        <v>83</v>
      </c>
      <c r="I3" t="s">
        <v>58</v>
      </c>
      <c r="J3" t="s">
        <v>59</v>
      </c>
    </row>
    <row r="4" spans="1:10" x14ac:dyDescent="0.2">
      <c r="A4">
        <v>7</v>
      </c>
      <c r="B4" t="s">
        <v>84</v>
      </c>
      <c r="C4" t="s">
        <v>85</v>
      </c>
      <c r="D4" t="s">
        <v>86</v>
      </c>
      <c r="E4">
        <v>2344.61</v>
      </c>
      <c r="F4">
        <v>2.8999999999999998E-3</v>
      </c>
      <c r="G4" t="s">
        <v>87</v>
      </c>
      <c r="H4" t="s">
        <v>88</v>
      </c>
      <c r="I4" t="s">
        <v>58</v>
      </c>
      <c r="J4" t="s">
        <v>59</v>
      </c>
    </row>
    <row r="5" spans="1:10" x14ac:dyDescent="0.2">
      <c r="A5">
        <v>8</v>
      </c>
      <c r="B5" t="s">
        <v>89</v>
      </c>
      <c r="C5" t="s">
        <v>90</v>
      </c>
      <c r="D5" t="s">
        <v>91</v>
      </c>
      <c r="E5">
        <v>203.07</v>
      </c>
      <c r="F5">
        <v>2.0000000000000001E-4</v>
      </c>
      <c r="G5" t="s">
        <v>92</v>
      </c>
      <c r="H5" t="s">
        <v>93</v>
      </c>
      <c r="I5" t="s">
        <v>58</v>
      </c>
      <c r="J5" t="s">
        <v>59</v>
      </c>
    </row>
    <row r="6" spans="1:10" x14ac:dyDescent="0.2">
      <c r="A6">
        <v>9</v>
      </c>
      <c r="B6" t="s">
        <v>94</v>
      </c>
      <c r="C6" t="s">
        <v>95</v>
      </c>
      <c r="D6" t="s">
        <v>96</v>
      </c>
      <c r="E6">
        <v>280.67</v>
      </c>
      <c r="F6">
        <v>2.9999999999999997E-4</v>
      </c>
      <c r="G6" t="s">
        <v>97</v>
      </c>
      <c r="H6" t="s">
        <v>98</v>
      </c>
      <c r="I6" t="s">
        <v>58</v>
      </c>
      <c r="J6" t="s">
        <v>59</v>
      </c>
    </row>
    <row r="7" spans="1:10" x14ac:dyDescent="0.2">
      <c r="A7">
        <v>10</v>
      </c>
      <c r="B7" t="s">
        <v>99</v>
      </c>
      <c r="C7" t="s">
        <v>100</v>
      </c>
      <c r="D7" t="s">
        <v>101</v>
      </c>
      <c r="E7">
        <v>429.53</v>
      </c>
      <c r="F7">
        <v>5.0000000000000001E-4</v>
      </c>
      <c r="G7" t="s">
        <v>102</v>
      </c>
      <c r="H7" t="s">
        <v>103</v>
      </c>
      <c r="I7" t="s">
        <v>58</v>
      </c>
      <c r="J7" t="s">
        <v>59</v>
      </c>
    </row>
    <row r="8" spans="1:10" x14ac:dyDescent="0.2">
      <c r="A8">
        <v>11</v>
      </c>
      <c r="B8" t="s">
        <v>104</v>
      </c>
      <c r="C8" t="s">
        <v>105</v>
      </c>
      <c r="D8" t="s">
        <v>106</v>
      </c>
      <c r="E8">
        <v>922.12</v>
      </c>
      <c r="F8">
        <v>1.1000000000000001E-3</v>
      </c>
      <c r="G8" t="s">
        <v>107</v>
      </c>
      <c r="H8" t="s">
        <v>108</v>
      </c>
      <c r="I8" t="s">
        <v>58</v>
      </c>
      <c r="J8" t="s">
        <v>59</v>
      </c>
    </row>
    <row r="9" spans="1:10" x14ac:dyDescent="0.2">
      <c r="A9">
        <v>12</v>
      </c>
      <c r="B9" t="s">
        <v>109</v>
      </c>
      <c r="C9" t="s">
        <v>110</v>
      </c>
      <c r="D9" t="s">
        <v>111</v>
      </c>
      <c r="E9">
        <v>7303.28</v>
      </c>
      <c r="F9">
        <v>8.8999999999999999E-3</v>
      </c>
      <c r="G9" t="s">
        <v>112</v>
      </c>
      <c r="H9" t="s">
        <v>113</v>
      </c>
      <c r="I9" t="s">
        <v>58</v>
      </c>
      <c r="J9" t="s">
        <v>59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
  <sheetViews>
    <sheetView workbookViewId="0">
      <selection activeCell="B6" sqref="B6"/>
    </sheetView>
  </sheetViews>
  <sheetFormatPr defaultRowHeight="12.75" x14ac:dyDescent="0.2"/>
  <cols>
    <col min="1" max="1" width="11.28515625" bestFit="1" customWidth="1"/>
    <col min="2" max="2" width="12" bestFit="1" customWidth="1"/>
    <col min="3" max="3" width="32.28515625" bestFit="1" customWidth="1"/>
    <col min="4" max="4" width="78.85546875" bestFit="1" customWidth="1"/>
    <col min="5" max="6" width="11.28515625" bestFit="1" customWidth="1"/>
    <col min="7" max="8" width="81.140625" bestFit="1" customWidth="1"/>
    <col min="9" max="9" width="11.28515625" bestFit="1" customWidth="1"/>
    <col min="10" max="10" width="32.28515625" bestFit="1" customWidth="1"/>
  </cols>
  <sheetData>
    <row r="1" spans="1:10" x14ac:dyDescent="0.2">
      <c r="A1" t="s">
        <v>65</v>
      </c>
      <c r="B1" t="s">
        <v>66</v>
      </c>
      <c r="C1" t="s">
        <v>67</v>
      </c>
      <c r="D1" t="s">
        <v>68</v>
      </c>
      <c r="E1" t="s">
        <v>69</v>
      </c>
      <c r="F1" t="s">
        <v>70</v>
      </c>
      <c r="G1" t="s">
        <v>71</v>
      </c>
      <c r="H1" t="s">
        <v>72</v>
      </c>
      <c r="I1" t="s">
        <v>73</v>
      </c>
      <c r="J1" t="s">
        <v>74</v>
      </c>
    </row>
    <row r="2" spans="1:10" x14ac:dyDescent="0.2">
      <c r="A2">
        <v>13</v>
      </c>
      <c r="B2">
        <v>48270876028</v>
      </c>
      <c r="C2" t="s">
        <v>114</v>
      </c>
      <c r="D2" t="s">
        <v>115</v>
      </c>
      <c r="E2">
        <v>414.8</v>
      </c>
      <c r="F2">
        <v>5.0000000000000001E-4</v>
      </c>
      <c r="G2" t="s">
        <v>116</v>
      </c>
      <c r="H2" t="s">
        <v>117</v>
      </c>
      <c r="I2">
        <v>0.1115</v>
      </c>
      <c r="J2" t="s">
        <v>59</v>
      </c>
    </row>
    <row r="3" spans="1:10" x14ac:dyDescent="0.2">
      <c r="A3">
        <v>14</v>
      </c>
      <c r="B3">
        <v>42889250808</v>
      </c>
      <c r="C3" t="s">
        <v>118</v>
      </c>
      <c r="D3" t="s">
        <v>119</v>
      </c>
      <c r="E3">
        <v>67.02</v>
      </c>
      <c r="F3">
        <v>1E-4</v>
      </c>
      <c r="G3" t="s">
        <v>120</v>
      </c>
      <c r="H3" t="s">
        <v>121</v>
      </c>
      <c r="I3">
        <v>0.1115</v>
      </c>
      <c r="J3" t="s">
        <v>59</v>
      </c>
    </row>
    <row r="4" spans="1:10" x14ac:dyDescent="0.2">
      <c r="A4">
        <v>15</v>
      </c>
      <c r="B4">
        <v>21520800590</v>
      </c>
      <c r="C4" t="s">
        <v>122</v>
      </c>
      <c r="D4" t="s">
        <v>123</v>
      </c>
      <c r="E4">
        <v>32.700000000000003</v>
      </c>
      <c r="F4">
        <v>0</v>
      </c>
      <c r="G4" t="s">
        <v>124</v>
      </c>
      <c r="H4" t="s">
        <v>125</v>
      </c>
      <c r="I4">
        <v>0.1115</v>
      </c>
      <c r="J4" t="s">
        <v>59</v>
      </c>
    </row>
    <row r="5" spans="1:10" x14ac:dyDescent="0.2">
      <c r="A5">
        <v>16</v>
      </c>
      <c r="C5" t="s">
        <v>126</v>
      </c>
      <c r="D5" t="s">
        <v>127</v>
      </c>
      <c r="E5">
        <v>1572.57</v>
      </c>
      <c r="F5">
        <v>1.9E-3</v>
      </c>
      <c r="G5" t="s">
        <v>56</v>
      </c>
      <c r="H5" t="s">
        <v>128</v>
      </c>
      <c r="I5">
        <v>4.5499999999999999E-2</v>
      </c>
      <c r="J5" t="s">
        <v>53</v>
      </c>
    </row>
    <row r="6" spans="1:10" x14ac:dyDescent="0.2">
      <c r="A6">
        <v>17</v>
      </c>
      <c r="B6">
        <v>87311810356</v>
      </c>
      <c r="C6" t="s">
        <v>129</v>
      </c>
      <c r="D6" t="s">
        <v>130</v>
      </c>
      <c r="E6">
        <v>798.64</v>
      </c>
      <c r="F6">
        <v>1E-3</v>
      </c>
      <c r="G6" t="s">
        <v>131</v>
      </c>
      <c r="H6" t="s">
        <v>132</v>
      </c>
      <c r="I6">
        <v>0.1115</v>
      </c>
      <c r="J6" t="s">
        <v>59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
  <sheetViews>
    <sheetView workbookViewId="0">
      <selection activeCell="B6" sqref="B6"/>
    </sheetView>
  </sheetViews>
  <sheetFormatPr defaultRowHeight="12.75" x14ac:dyDescent="0.2"/>
  <cols>
    <col min="1" max="1" width="11.28515625" bestFit="1" customWidth="1"/>
    <col min="2" max="2" width="12" bestFit="1" customWidth="1"/>
    <col min="3" max="3" width="29.140625" bestFit="1" customWidth="1"/>
    <col min="4" max="4" width="23.140625" bestFit="1" customWidth="1"/>
    <col min="5" max="6" width="11.28515625" bestFit="1" customWidth="1"/>
    <col min="7" max="8" width="81.140625" bestFit="1" customWidth="1"/>
    <col min="9" max="9" width="11.28515625" bestFit="1" customWidth="1"/>
    <col min="10" max="10" width="32.28515625" bestFit="1" customWidth="1"/>
  </cols>
  <sheetData>
    <row r="1" spans="1:10" x14ac:dyDescent="0.2">
      <c r="A1" t="s">
        <v>65</v>
      </c>
      <c r="B1" t="s">
        <v>66</v>
      </c>
      <c r="C1" t="s">
        <v>67</v>
      </c>
      <c r="D1" t="s">
        <v>68</v>
      </c>
      <c r="E1" t="s">
        <v>69</v>
      </c>
      <c r="F1" t="s">
        <v>70</v>
      </c>
      <c r="G1" t="s">
        <v>71</v>
      </c>
      <c r="H1" t="s">
        <v>72</v>
      </c>
      <c r="I1" t="s">
        <v>73</v>
      </c>
      <c r="J1" t="s">
        <v>74</v>
      </c>
    </row>
    <row r="2" spans="1:10" x14ac:dyDescent="0.2">
      <c r="A2">
        <v>18</v>
      </c>
      <c r="B2">
        <v>68419124305</v>
      </c>
      <c r="C2" t="s">
        <v>133</v>
      </c>
      <c r="D2" t="s">
        <v>134</v>
      </c>
      <c r="E2">
        <v>42.48</v>
      </c>
      <c r="F2">
        <v>1E-4</v>
      </c>
      <c r="G2" t="s">
        <v>135</v>
      </c>
      <c r="H2" t="s">
        <v>136</v>
      </c>
      <c r="I2">
        <v>0.1115</v>
      </c>
      <c r="J2" t="s">
        <v>59</v>
      </c>
    </row>
    <row r="3" spans="1:10" x14ac:dyDescent="0.2">
      <c r="A3">
        <v>19</v>
      </c>
      <c r="B3">
        <v>84053561425</v>
      </c>
      <c r="C3" t="s">
        <v>137</v>
      </c>
      <c r="D3" t="s">
        <v>138</v>
      </c>
      <c r="E3">
        <v>805.89</v>
      </c>
      <c r="F3">
        <v>1E-3</v>
      </c>
      <c r="G3" t="s">
        <v>139</v>
      </c>
      <c r="H3" t="s">
        <v>140</v>
      </c>
      <c r="I3">
        <v>0.1115</v>
      </c>
      <c r="J3" t="s">
        <v>59</v>
      </c>
    </row>
    <row r="4" spans="1:10" x14ac:dyDescent="0.2">
      <c r="A4">
        <v>20</v>
      </c>
      <c r="B4">
        <v>80078991813</v>
      </c>
      <c r="C4" t="s">
        <v>141</v>
      </c>
      <c r="D4" t="s">
        <v>142</v>
      </c>
      <c r="E4">
        <v>132.72</v>
      </c>
      <c r="F4">
        <v>2.0000000000000001E-4</v>
      </c>
      <c r="G4" t="s">
        <v>143</v>
      </c>
      <c r="H4" t="s">
        <v>144</v>
      </c>
      <c r="I4">
        <v>0.1115</v>
      </c>
      <c r="J4" t="s">
        <v>59</v>
      </c>
    </row>
    <row r="5" spans="1:10" x14ac:dyDescent="0.2">
      <c r="A5">
        <v>21</v>
      </c>
      <c r="B5">
        <v>75282802245</v>
      </c>
      <c r="C5" t="s">
        <v>145</v>
      </c>
      <c r="D5" t="s">
        <v>146</v>
      </c>
      <c r="E5">
        <v>624.21</v>
      </c>
      <c r="F5">
        <v>8.0000000000000004E-4</v>
      </c>
      <c r="G5" t="s">
        <v>147</v>
      </c>
      <c r="H5" t="s">
        <v>148</v>
      </c>
      <c r="I5">
        <v>0.1115</v>
      </c>
      <c r="J5" t="s">
        <v>59</v>
      </c>
    </row>
    <row r="6" spans="1:10" x14ac:dyDescent="0.2">
      <c r="A6">
        <v>22</v>
      </c>
      <c r="B6">
        <v>37711168403</v>
      </c>
      <c r="C6" t="s">
        <v>149</v>
      </c>
      <c r="D6" t="s">
        <v>150</v>
      </c>
      <c r="E6">
        <v>254.61</v>
      </c>
      <c r="F6">
        <v>2.9999999999999997E-4</v>
      </c>
      <c r="G6" t="s">
        <v>151</v>
      </c>
      <c r="H6" t="s">
        <v>152</v>
      </c>
      <c r="I6">
        <v>0.1115</v>
      </c>
      <c r="J6" t="s">
        <v>59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
  <sheetViews>
    <sheetView workbookViewId="0">
      <selection activeCell="B12" sqref="B12"/>
    </sheetView>
  </sheetViews>
  <sheetFormatPr defaultRowHeight="12.75" x14ac:dyDescent="0.2"/>
  <cols>
    <col min="1" max="1" width="11.28515625" bestFit="1" customWidth="1"/>
    <col min="2" max="2" width="12.28515625" bestFit="1" customWidth="1"/>
    <col min="3" max="3" width="39" bestFit="1" customWidth="1"/>
    <col min="4" max="4" width="78.85546875" bestFit="1" customWidth="1"/>
    <col min="5" max="6" width="11.28515625" bestFit="1" customWidth="1"/>
    <col min="7" max="8" width="81.140625" bestFit="1" customWidth="1"/>
    <col min="9" max="9" width="11.28515625" bestFit="1" customWidth="1"/>
    <col min="10" max="10" width="32.28515625" bestFit="1" customWidth="1"/>
  </cols>
  <sheetData>
    <row r="1" spans="1:10" x14ac:dyDescent="0.2">
      <c r="A1" t="s">
        <v>65</v>
      </c>
      <c r="B1" t="s">
        <v>66</v>
      </c>
      <c r="C1" t="s">
        <v>67</v>
      </c>
      <c r="D1" t="s">
        <v>68</v>
      </c>
      <c r="E1" t="s">
        <v>69</v>
      </c>
      <c r="F1" t="s">
        <v>70</v>
      </c>
      <c r="G1" t="s">
        <v>71</v>
      </c>
      <c r="H1" t="s">
        <v>72</v>
      </c>
      <c r="I1" t="s">
        <v>73</v>
      </c>
      <c r="J1" t="s">
        <v>74</v>
      </c>
    </row>
    <row r="2" spans="1:10" x14ac:dyDescent="0.2">
      <c r="A2">
        <v>28</v>
      </c>
      <c r="B2" t="s">
        <v>178</v>
      </c>
      <c r="C2" t="s">
        <v>179</v>
      </c>
      <c r="D2" t="s">
        <v>61</v>
      </c>
      <c r="E2">
        <v>66485.8</v>
      </c>
      <c r="F2">
        <v>8.1199999999999994E-2</v>
      </c>
      <c r="G2" t="s">
        <v>180</v>
      </c>
      <c r="H2" t="s">
        <v>181</v>
      </c>
      <c r="I2">
        <v>0.03</v>
      </c>
      <c r="J2" t="s">
        <v>53</v>
      </c>
    </row>
    <row r="3" spans="1:10" x14ac:dyDescent="0.2">
      <c r="A3">
        <v>29</v>
      </c>
      <c r="B3" t="s">
        <v>182</v>
      </c>
      <c r="C3" t="s">
        <v>183</v>
      </c>
      <c r="D3" t="s">
        <v>184</v>
      </c>
      <c r="E3">
        <v>820.29</v>
      </c>
      <c r="F3">
        <v>1E-3</v>
      </c>
      <c r="G3" t="s">
        <v>185</v>
      </c>
      <c r="H3" t="s">
        <v>186</v>
      </c>
      <c r="I3">
        <v>0.1115</v>
      </c>
      <c r="J3" t="s">
        <v>59</v>
      </c>
    </row>
    <row r="4" spans="1:10" x14ac:dyDescent="0.2">
      <c r="A4">
        <v>30</v>
      </c>
      <c r="B4" t="s">
        <v>3</v>
      </c>
      <c r="C4" t="s">
        <v>187</v>
      </c>
      <c r="D4" t="s">
        <v>3</v>
      </c>
      <c r="E4">
        <v>1595.98</v>
      </c>
      <c r="F4">
        <v>1.9E-3</v>
      </c>
      <c r="G4" t="s">
        <v>188</v>
      </c>
      <c r="H4" t="s">
        <v>189</v>
      </c>
      <c r="I4">
        <v>0.1115</v>
      </c>
      <c r="J4" t="s">
        <v>59</v>
      </c>
    </row>
    <row r="5" spans="1:10" x14ac:dyDescent="0.2">
      <c r="A5">
        <v>31</v>
      </c>
      <c r="B5" t="s">
        <v>190</v>
      </c>
      <c r="C5" t="s">
        <v>191</v>
      </c>
      <c r="D5" t="s">
        <v>192</v>
      </c>
      <c r="E5">
        <v>1211.0899999999999</v>
      </c>
      <c r="F5">
        <v>1.5E-3</v>
      </c>
      <c r="G5" t="s">
        <v>193</v>
      </c>
      <c r="H5" t="s">
        <v>194</v>
      </c>
      <c r="I5">
        <v>0.1115</v>
      </c>
      <c r="J5" t="s">
        <v>59</v>
      </c>
    </row>
    <row r="6" spans="1:10" x14ac:dyDescent="0.2">
      <c r="A6">
        <v>32</v>
      </c>
      <c r="B6" t="s">
        <v>195</v>
      </c>
      <c r="C6" t="s">
        <v>196</v>
      </c>
      <c r="D6" t="s">
        <v>197</v>
      </c>
      <c r="E6">
        <v>18441.650000000001</v>
      </c>
      <c r="F6">
        <v>2.2499999999999999E-2</v>
      </c>
      <c r="G6" t="s">
        <v>198</v>
      </c>
      <c r="H6" t="s">
        <v>199</v>
      </c>
      <c r="I6">
        <v>0.1115</v>
      </c>
      <c r="J6" t="s">
        <v>59</v>
      </c>
    </row>
    <row r="7" spans="1:10" x14ac:dyDescent="0.2">
      <c r="A7">
        <v>33</v>
      </c>
      <c r="B7" t="s">
        <v>3</v>
      </c>
      <c r="C7" t="s">
        <v>200</v>
      </c>
      <c r="D7" t="s">
        <v>201</v>
      </c>
      <c r="E7">
        <v>4490.5</v>
      </c>
      <c r="F7">
        <v>5.4999999999999997E-3</v>
      </c>
      <c r="G7" t="s">
        <v>56</v>
      </c>
      <c r="H7" t="s">
        <v>202</v>
      </c>
      <c r="I7">
        <v>3.9600000000000003E-2</v>
      </c>
      <c r="J7" t="s">
        <v>53</v>
      </c>
    </row>
    <row r="8" spans="1:10" x14ac:dyDescent="0.2">
      <c r="A8">
        <v>34</v>
      </c>
      <c r="B8" t="s">
        <v>203</v>
      </c>
      <c r="C8" t="s">
        <v>204</v>
      </c>
      <c r="D8" t="s">
        <v>205</v>
      </c>
      <c r="E8">
        <v>1720.63</v>
      </c>
      <c r="F8">
        <v>2.0999999999999999E-3</v>
      </c>
      <c r="G8" t="s">
        <v>206</v>
      </c>
      <c r="H8" t="s">
        <v>172</v>
      </c>
      <c r="I8">
        <v>0.1115</v>
      </c>
      <c r="J8" t="s">
        <v>59</v>
      </c>
    </row>
    <row r="9" spans="1:10" x14ac:dyDescent="0.2">
      <c r="A9">
        <v>35</v>
      </c>
      <c r="B9" t="s">
        <v>207</v>
      </c>
      <c r="C9" t="s">
        <v>208</v>
      </c>
      <c r="D9" t="s">
        <v>209</v>
      </c>
      <c r="E9">
        <v>57.4</v>
      </c>
      <c r="F9">
        <v>1E-4</v>
      </c>
      <c r="G9" t="s">
        <v>210</v>
      </c>
      <c r="H9" t="s">
        <v>211</v>
      </c>
      <c r="I9">
        <v>0.1115</v>
      </c>
      <c r="J9" t="s">
        <v>59</v>
      </c>
    </row>
    <row r="10" spans="1:10" x14ac:dyDescent="0.2">
      <c r="A10">
        <v>36</v>
      </c>
      <c r="B10" t="s">
        <v>212</v>
      </c>
      <c r="C10" t="s">
        <v>213</v>
      </c>
      <c r="D10" t="s">
        <v>214</v>
      </c>
      <c r="E10">
        <v>64.7</v>
      </c>
      <c r="F10">
        <v>1E-4</v>
      </c>
      <c r="G10" t="s">
        <v>215</v>
      </c>
      <c r="H10" t="s">
        <v>216</v>
      </c>
      <c r="I10">
        <v>0.1115</v>
      </c>
      <c r="J10" t="s">
        <v>59</v>
      </c>
    </row>
    <row r="11" spans="1:10" x14ac:dyDescent="0.2">
      <c r="A11">
        <v>37</v>
      </c>
      <c r="B11" t="s">
        <v>217</v>
      </c>
      <c r="C11" t="s">
        <v>218</v>
      </c>
      <c r="D11" t="s">
        <v>219</v>
      </c>
      <c r="E11">
        <v>6888.31</v>
      </c>
      <c r="F11">
        <v>8.3999999999999995E-3</v>
      </c>
      <c r="G11" t="s">
        <v>180</v>
      </c>
      <c r="H11" t="s">
        <v>220</v>
      </c>
      <c r="I11">
        <v>3.9600000000000003E-2</v>
      </c>
      <c r="J11" t="s">
        <v>53</v>
      </c>
    </row>
    <row r="12" spans="1:10" x14ac:dyDescent="0.2">
      <c r="A12">
        <v>38</v>
      </c>
      <c r="B12" t="s">
        <v>221</v>
      </c>
      <c r="C12" t="s">
        <v>222</v>
      </c>
      <c r="D12" t="s">
        <v>223</v>
      </c>
      <c r="E12">
        <v>373.32</v>
      </c>
      <c r="F12">
        <v>5.0000000000000001E-4</v>
      </c>
      <c r="G12" t="s">
        <v>224</v>
      </c>
      <c r="H12" t="s">
        <v>225</v>
      </c>
      <c r="I12">
        <v>0.1115</v>
      </c>
      <c r="J12" t="s">
        <v>59</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
  <sheetViews>
    <sheetView workbookViewId="0">
      <selection activeCell="B6" sqref="B6"/>
    </sheetView>
  </sheetViews>
  <sheetFormatPr defaultRowHeight="12.75" x14ac:dyDescent="0.2"/>
  <cols>
    <col min="1" max="1" width="11.28515625" bestFit="1" customWidth="1"/>
    <col min="2" max="2" width="12" bestFit="1" customWidth="1"/>
    <col min="3" max="3" width="34.85546875" bestFit="1" customWidth="1"/>
    <col min="4" max="4" width="40.42578125" bestFit="1" customWidth="1"/>
    <col min="5" max="6" width="11.28515625" bestFit="1" customWidth="1"/>
    <col min="7" max="8" width="81.140625" bestFit="1" customWidth="1"/>
    <col min="9" max="9" width="11.28515625" bestFit="1" customWidth="1"/>
    <col min="10" max="10" width="32.28515625" bestFit="1" customWidth="1"/>
  </cols>
  <sheetData>
    <row r="1" spans="1:10" x14ac:dyDescent="0.2">
      <c r="A1" t="s">
        <v>65</v>
      </c>
      <c r="B1" t="s">
        <v>66</v>
      </c>
      <c r="C1" t="s">
        <v>67</v>
      </c>
      <c r="D1" t="s">
        <v>68</v>
      </c>
      <c r="E1" t="s">
        <v>69</v>
      </c>
      <c r="F1" t="s">
        <v>70</v>
      </c>
      <c r="G1" t="s">
        <v>71</v>
      </c>
      <c r="H1" t="s">
        <v>72</v>
      </c>
      <c r="I1" t="s">
        <v>73</v>
      </c>
      <c r="J1" t="s">
        <v>74</v>
      </c>
    </row>
    <row r="2" spans="1:10" x14ac:dyDescent="0.2">
      <c r="A2">
        <v>23</v>
      </c>
      <c r="B2" t="s">
        <v>153</v>
      </c>
      <c r="C2" t="s">
        <v>154</v>
      </c>
      <c r="D2" t="s">
        <v>155</v>
      </c>
      <c r="E2">
        <v>10797.62</v>
      </c>
      <c r="F2">
        <v>1.32E-2</v>
      </c>
      <c r="G2" t="s">
        <v>156</v>
      </c>
      <c r="H2" t="s">
        <v>157</v>
      </c>
      <c r="I2">
        <v>0.1115</v>
      </c>
      <c r="J2" t="s">
        <v>59</v>
      </c>
    </row>
    <row r="3" spans="1:10" x14ac:dyDescent="0.2">
      <c r="A3">
        <v>24</v>
      </c>
      <c r="B3" t="s">
        <v>158</v>
      </c>
      <c r="C3" t="s">
        <v>159</v>
      </c>
      <c r="D3" t="s">
        <v>160</v>
      </c>
      <c r="E3">
        <v>4206.53</v>
      </c>
      <c r="F3">
        <v>5.1000000000000004E-3</v>
      </c>
      <c r="G3" t="s">
        <v>161</v>
      </c>
      <c r="H3" t="s">
        <v>162</v>
      </c>
      <c r="I3">
        <v>0.1115</v>
      </c>
      <c r="J3" t="s">
        <v>59</v>
      </c>
    </row>
    <row r="4" spans="1:10" x14ac:dyDescent="0.2">
      <c r="A4">
        <v>25</v>
      </c>
      <c r="B4" t="s">
        <v>163</v>
      </c>
      <c r="C4" t="s">
        <v>164</v>
      </c>
      <c r="D4" t="s">
        <v>165</v>
      </c>
      <c r="E4">
        <v>1266.69</v>
      </c>
      <c r="F4">
        <v>1.5E-3</v>
      </c>
      <c r="G4" t="s">
        <v>166</v>
      </c>
      <c r="H4" t="s">
        <v>167</v>
      </c>
      <c r="I4">
        <v>0.1115</v>
      </c>
      <c r="J4" t="s">
        <v>59</v>
      </c>
    </row>
    <row r="5" spans="1:10" x14ac:dyDescent="0.2">
      <c r="A5">
        <v>26</v>
      </c>
      <c r="B5" t="s">
        <v>168</v>
      </c>
      <c r="C5" t="s">
        <v>169</v>
      </c>
      <c r="D5" t="s">
        <v>170</v>
      </c>
      <c r="E5">
        <v>32370.6</v>
      </c>
      <c r="F5">
        <v>3.95E-2</v>
      </c>
      <c r="G5" t="s">
        <v>171</v>
      </c>
      <c r="H5" t="s">
        <v>172</v>
      </c>
      <c r="I5">
        <v>0.1115</v>
      </c>
      <c r="J5" t="s">
        <v>59</v>
      </c>
    </row>
    <row r="6" spans="1:10" x14ac:dyDescent="0.2">
      <c r="A6">
        <v>27</v>
      </c>
      <c r="B6" t="s">
        <v>173</v>
      </c>
      <c r="C6" t="s">
        <v>174</v>
      </c>
      <c r="D6" t="s">
        <v>175</v>
      </c>
      <c r="E6">
        <v>398.16</v>
      </c>
      <c r="F6">
        <v>5.0000000000000001E-4</v>
      </c>
      <c r="G6" t="s">
        <v>176</v>
      </c>
      <c r="H6" t="s">
        <v>177</v>
      </c>
      <c r="I6">
        <v>0.1115</v>
      </c>
      <c r="J6" t="s">
        <v>59</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I A I A A B Q S w M E F A A C A A g A c E T M W o v Y y h u m A A A A 9 w A A A B I A H A B D b 2 5 m a W c v U G F j a 2 F n Z S 5 4 b W w g o h g A K K A U A A A A A A A A A A A A A A A A A A A A A A A A A A A A h Y 8 x D o I w G I W v Q r r T l h o T Q 3 7 K 4 O I g i d H E u D a l Q i M U 0 x b L 3 R w 8 k l c Q o 6 i b 4 / v e N 7 x 3 v 9 4 g H 9 o m u i j r d G c y l G C K I m V k V 2 p T Z a j 3 x 3 i B c g 4 b I U + i U t E o G 5 c O r s x Q 7 f 0 5 J S S E g M M M d 7 Y i j N K E H I r 1 T t a q F e g j 6 / 9 y r I 3 z w k i F O O x f Y z j D C Z 3 j h D G G K Z C J Q q H N 1 2 D j 4 G f 7 A 2 H Z N 7 6 3 i t c 2 X m 2 B T B H I + w R / A F B L A w Q U A A I A C A B w R M 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E T M W m F z m 3 5 4 B Q A A r E U A A B M A H A B G b 3 J t d W x h c y 9 T Z W N 0 a W 9 u M S 5 t I K I Y A C i g F A A A A A A A A A A A A A A A A A A A A A A A A A A A A O 2 b 2 2 7 i O B j H 7 y v 1 H a z 0 B i S I s M O h a N W L t G V 2 0 w O J C O S i B 4 1 M 4 9 L Q k K A k s L u t e r t z s / s Q + y J z 1 b 7 X O i e 6 K m a 2 m R q W M H Q u W t k f j k N + n + P v P 3 / 7 5 C a w X A f o 8 W / 4 0 + 7 O 7 o 5 / h z 1 i g j 2 h i / s 2 q V T 2 Q U H D A w K q R Q E c A J s E u z u A / u j u x L s h t E U z b 8 U o 1 C 9 8 s m w i H r l O Q J z A L w h X V 5 7 1 K + n 7 V 2 0 8 c M 0 + c T A w r C F 5 / o K v U F W U E C i D b u t c B n p X O W s B U 3 T p P 6 B N b A w K e l C G + 1 I Z V V C 1 e B W O b t 3 g s j l 5 + e p Y N 5 Y 4 N m + F Y g l c K q O x T U b 0 Y j i c / o E A R U m 4 L p b i C c 6 m f 5 D M 9 f F S M Q 9 m d y V c P 1 0 e 4 w B f J + F 7 g u a 5 I z e g t / 4 L w S b x / P B 2 o 2 g x 6 U n a C + k Q d A Z J j 2 z b + g 2 2 s e c f B N 6 E z O a w J x z d Y W d A x + z + P i a v A 3 Y 9 7 P i 3 r j c 6 c u 3 J y A k 7 / Q J j B q X H R 6 F z K J S A 4 g T 1 q h j G P Z X A o 6 A q j M a 2 f K E Y e w X 7 t m i c t D q q 0 V Z O Z R o V 0 H 4 Q k N + C K E g + 7 r R 0 + b + i l I u 2 q k d B 6 q H R u m h F f x Z a v U 4 x D X U m o z 7 x o u D e s a L S Z o 3 Q 7 5 g + i g F 5 n Z L W k Y 2 2 D F S 9 r R r x R Q u H H f W k Z S i g I z / / 2 W v L p a i 1 9 7 N q q B 0 Z K E A / E 4 t z 0 z m W u 7 3 z K P B Y 1 T X l p P X 8 x 2 z O J g 7 i a x m K r r T j i 5 z K 5 3 K 3 H c 9 a 7 6 p a a 2 5 E o 6 N 3 F 8 e + v Z W n 4 u 6 O 5 T A f K T N l m k n K 1 P K Z M k 1 2 y j T n U y Y D 3 e k g I d J x O 5 x H O O 5 A i z q k u e c Y t 1 c X t N c Y t M Y 9 9 Q X A x r 2 N B e P t z 0 E X t z c X x M P K x 2 G C l Q S m e i 5 h o t N n w U S / m Y / D B C t b m D L C B B O Y G v m E C b J h g j x g g j 8 c T K 8 d W T F q J B h B v p v C m t i k G N E 3 s g Y O 5 f a p k m J 0 6 J H n v 8 j U e v 5 i x T R V Q 5 h q M 5 j A d E g 8 d + p Y 9 z g T T g 0 2 T o 0 P 7 w 1 h 4 / / b G + Z v Y 5 h p v / e 6 h e O 3 3 / v + R E i L I 8 h 3 q 7 f q R G A X S Z B R J G V f V / c 3 Y l 1 9 0 9 7 8 5 m g f X F 3 T 8 g H y 3 f K t G i p 2 G Q F 5 l B F w M 8 q I F U K F 0 j I C 8 t 3 6 r R g q x C 4 n E I 9 y A m 1 G O b F K q N J y A u 7 n G i p 2 W Y F 4 l B X o v W U F 6 9 n 9 k E y h l K l m r p l C b K Y Q D 6 b Q d q H K C J W U Q I U q u Y Z K Y k M l 8 Y B K 2 l S o + O s f q J r i B H O N U 5 W N U 5 U H T t V N x W l p a 1 Q t h Q r l G q o a G 6 o a D 6 h q W 6 g y Q l V P o Z J y D V W d D V W d B 1 T 1 7 Q 4 9 G 1 O p + o 9 y r f 4 j t v q P G O p / d q Y a m 7 p Q L W E z l W r o K N c a O m J r 6 I i H h o 6 2 G n p W q F I N H e V a Q 0 d s D R 3 x 0 N D R V k P P C J W U a u g o 1 x q 6 x N b Q J R 4 a u r S x G j r / F 5 + U q u c o 1 + q 5 x F b P J R 7 q u b Q Z p p x V r l F o M 6 B i y + c S Q z 7 P a M 2 R 0 N a a 8 w 5 r T j z Q 8 u w 5 r C s v y a R T m f 0 v Z Z m 3 s g Y r N C k + t e j z 0 M F Q T F K i Q / v v Y 9 u j B J N s 0 D z L d g c g a v o c N p X D H v r h z w 0 R A M 0 d W z 5 w + 1 P y g M E D n h K T O N Y d m I C x 6 9 t h 8 o z A v T O 0 B n h E h 3 1 z u S I d Z O w G d A D s u J l s 3 u x 1 u 8 J Y t 7 O e j I C r S b E 9 R j 7 h B 2 v 6 r z V n D k v m y Q n Z 9 I i P g Q X 8 I T G t l 7 8 D M v 8 5 3 3 G n Y Y j p + u M I A B L R G X j 4 5 W v f c u Y / o T w 4 r r 8 w C b / 3 S A H v c g b W K D / y m d H q 6 W C O X 4 A g e r O c j z 1 r i K f 2 M A I 0 v X k M J g 9 J D 3 l t D K G n 3 2 f I v a Z r S z q B k B X N 5 v b Q z v t e A P n 3 Z l a W 4 n V f 0 5 R Z i 3 M W e V P I + d d 0 s w M W v H f f 6 w n d 9 j z G G p V + M C 3 9 e B u n 1 p M 9 d o U I e R i s 4 N Z g l Z W 9 1 G A F e R u s 1 h M + t h E L 8 j B i w f c a s f L 2 t l 0 a e 6 k b C / J 2 Y 6 0 n e 2 z X F u T h 2 o L v d W 1 t 2 U u + s N S 0 B b l L S 2 v J H t v c B X m Y u + D W 3 P U t + P 4 B U E s B A i 0 A F A A C A A g A c E T M W o v Y y h u m A A A A 9 w A A A B I A A A A A A A A A A A A A A A A A A A A A A E N v b m Z p Z y 9 Q Y W N r Y W d l L n h t b F B L A Q I t A B Q A A g A I A H B E z F o P y u m r p A A A A O k A A A A T A A A A A A A A A A A A A A A A A P I A A A B b Q 2 9 u d G V u d F 9 U e X B l c 1 0 u e G 1 s U E s B A i 0 A F A A C A A g A c E T M W m F z m 3 5 4 B Q A A r E U A A B M A A A A A A A A A A A A A A A A A 4 w E A A E Z v c m 1 1 b G F z L 1 N l Y 3 R p b 2 4 x L m 1 Q S w U G A A A A A A M A A w D C A A A A q A 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r W 8 B A A A A A A C L b w E 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w M D g l M j A o U G F n Z S U y M 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1 I i A v P j x F b n R y e S B U e X B l P S J G a W x s R X J y b 3 J D b 2 R l I i B W Y W x 1 Z T 0 i c 1 V u a 2 5 v d 2 4 i I C 8 + P E V u d H J 5 I F R 5 c G U 9 I k Z p b G x F c n J v c k N v d W 5 0 I i B W Y W x 1 Z T 0 i b D A i I C 8 + P E V u d H J 5 I F R 5 c G U 9 I k Z p b G x M Y X N 0 V X B k Y X R l Z C I g V m F s d W U 9 I m Q y M D I 0 L T A 1 L T I z V D A 2 O j E 1 O j I 1 L j U x M D M 1 M D J a I i A v P j x F b n R y e S B U e X B l P S J G a W x s Q 2 9 s d W 1 u V H l w Z X M i I F Z h b H V l P S J z Q X d N R 0 J n V U V C Z 2 t H Q k E 9 P S I g L z 4 8 R W 5 0 c n k g V H l w Z T 0 i R m l s b E N v b H V t b k 5 h b W V z I i B W Y W x 1 Z T 0 i c 1 s m c X V v d D t S Q i Z x d W 9 0 O y w m c X V v d D t P S U I m c X V v d D s s J n F 1 b 3 Q 7 T k F a S V Z c b l Z K R V J P V k 5 J S 0 E m c X V v d D s s J n F 1 b 3 Q 7 Q U R S R V N B X G 5 W S k V S T 1 Z O S U t B J n F 1 b 3 Q 7 L C Z x d W 9 0 O 0 l a T k 9 T X G 5 P Q l Z F W k V c b i h F V V I p J n F 1 b 3 Q 7 L C Z x d W 9 0 O 1 V E S U 8 m c X V v d D s s J n F 1 b 3 Q 7 U F J B V k 5 B I E 9 T T k 9 W Q V x u K E J S T 0 p F V k k g U k H E j F V O Q S x c b l V H T 1 Z P U k E g S S B T T C 4 p J n F 1 b 3 Q 7 L C Z x d W 9 0 O 0 R B V F V N X G 5 E T 1 N Q S U p F x I Z B J n F 1 b 3 Q 7 L C Z x d W 9 0 O 1 Z J U 0 l O Q V x u S 0 F N Q V R O R V x u U 1 R P U E U m c X V v d D s s J n F 1 b 3 Q 7 V l J T V E F c b k t B T U F U T k V c b l N U T 1 B F 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A 4 I C h Q Y W d l I D Q p L 0 F 1 d G 9 S Z W 1 v d m V k Q 2 9 s d W 1 u c z E u e 1 J C L D B 9 J n F 1 b 3 Q 7 L C Z x d W 9 0 O 1 N l Y 3 R p b 2 4 x L 1 R h Y m x l M D A 4 I C h Q Y W d l I D Q p L 0 F 1 d G 9 S Z W 1 v d m V k Q 2 9 s d W 1 u c z E u e 0 9 J Q i w x f S Z x d W 9 0 O y w m c X V v d D t T Z W N 0 a W 9 u M S 9 U Y W J s Z T A w O C A o U G F n Z S A 0 K S 9 B d X R v U m V t b 3 Z l Z E N v b H V t b n M x L n t O Q V p J V l x u V k p F U k 9 W T k l L Q S w y f S Z x d W 9 0 O y w m c X V v d D t T Z W N 0 a W 9 u M S 9 U Y W J s Z T A w O C A o U G F n Z S A 0 K S 9 B d X R v U m V t b 3 Z l Z E N v b H V t b n M x L n t B R F J F U 0 F c b l Z K R V J P V k 5 J S 0 E s M 3 0 m c X V v d D s s J n F 1 b 3 Q 7 U 2 V j d G l v b j E v V G F i b G U w M D g g K F B h Z 2 U g N C k v Q X V 0 b 1 J l b W 9 2 Z W R D b 2 x 1 b W 5 z M S 5 7 S V p O T 1 N c b k 9 C V k V a R V x u K E V V U i k s N H 0 m c X V v d D s s J n F 1 b 3 Q 7 U 2 V j d G l v b j E v V G F i b G U w M D g g K F B h Z 2 U g N C k v Q X V 0 b 1 J l b W 9 2 Z W R D b 2 x 1 b W 5 z M S 5 7 V U R J T y w 1 f S Z x d W 9 0 O y w m c X V v d D t T Z W N 0 a W 9 u M S 9 U Y W J s Z T A w O C A o U G F n Z S A 0 K S 9 B d X R v U m V t b 3 Z l Z E N v b H V t b n M x L n t Q U k F W T k E g T 1 N O T 1 Z B X G 4 o Q l J P S k V W S S B S Q c S M V U 5 B L F x u V U d P V k 9 S Q S B J I F N M L i k s N n 0 m c X V v d D s s J n F 1 b 3 Q 7 U 2 V j d G l v b j E v V G F i b G U w M D g g K F B h Z 2 U g N C k v Q X V 0 b 1 J l b W 9 2 Z W R D b 2 x 1 b W 5 z M S 5 7 R E F U V U 1 c b k R P U 1 B J S k X E h k E s N 3 0 m c X V v d D s s J n F 1 b 3 Q 7 U 2 V j d G l v b j E v V G F i b G U w M D g g K F B h Z 2 U g N C k v Q X V 0 b 1 J l b W 9 2 Z W R D b 2 x 1 b W 5 z M S 5 7 V k l T S U 5 B X G 5 L Q U 1 B V E 5 F X G 5 T V E 9 Q R S w 4 f S Z x d W 9 0 O y w m c X V v d D t T Z W N 0 a W 9 u M S 9 U Y W J s Z T A w O C A o U G F n Z S A 0 K S 9 B d X R v U m V t b 3 Z l Z E N v b H V t b n M x L n t W U l N U Q V x u S 0 F N Q V R O R V x u U 1 R P U E U s O X 0 m c X V v d D t d L C Z x d W 9 0 O 0 N v b H V t b k N v d W 5 0 J n F 1 b 3 Q 7 O j E w L C Z x d W 9 0 O 0 t l e U N v b H V t b k 5 h b W V z J n F 1 b 3 Q 7 O l t d L C Z x d W 9 0 O 0 N v b H V t b k l k Z W 5 0 a X R p Z X M m c X V v d D s 6 W y Z x d W 9 0 O 1 N l Y 3 R p b 2 4 x L 1 R h Y m x l M D A 4 I C h Q Y W d l I D Q p L 0 F 1 d G 9 S Z W 1 v d m V k Q 2 9 s d W 1 u c z E u e 1 J C L D B 9 J n F 1 b 3 Q 7 L C Z x d W 9 0 O 1 N l Y 3 R p b 2 4 x L 1 R h Y m x l M D A 4 I C h Q Y W d l I D Q p L 0 F 1 d G 9 S Z W 1 v d m V k Q 2 9 s d W 1 u c z E u e 0 9 J Q i w x f S Z x d W 9 0 O y w m c X V v d D t T Z W N 0 a W 9 u M S 9 U Y W J s Z T A w O C A o U G F n Z S A 0 K S 9 B d X R v U m V t b 3 Z l Z E N v b H V t b n M x L n t O Q V p J V l x u V k p F U k 9 W T k l L Q S w y f S Z x d W 9 0 O y w m c X V v d D t T Z W N 0 a W 9 u M S 9 U Y W J s Z T A w O C A o U G F n Z S A 0 K S 9 B d X R v U m V t b 3 Z l Z E N v b H V t b n M x L n t B R F J F U 0 F c b l Z K R V J P V k 5 J S 0 E s M 3 0 m c X V v d D s s J n F 1 b 3 Q 7 U 2 V j d G l v b j E v V G F i b G U w M D g g K F B h Z 2 U g N C k v Q X V 0 b 1 J l b W 9 2 Z W R D b 2 x 1 b W 5 z M S 5 7 S V p O T 1 N c b k 9 C V k V a R V x u K E V V U i k s N H 0 m c X V v d D s s J n F 1 b 3 Q 7 U 2 V j d G l v b j E v V G F i b G U w M D g g K F B h Z 2 U g N C k v Q X V 0 b 1 J l b W 9 2 Z W R D b 2 x 1 b W 5 z M S 5 7 V U R J T y w 1 f S Z x d W 9 0 O y w m c X V v d D t T Z W N 0 a W 9 u M S 9 U Y W J s Z T A w O C A o U G F n Z S A 0 K S 9 B d X R v U m V t b 3 Z l Z E N v b H V t b n M x L n t Q U k F W T k E g T 1 N O T 1 Z B X G 4 o Q l J P S k V W S S B S Q c S M V U 5 B L F x u V U d P V k 9 S Q S B J I F N M L i k s N n 0 m c X V v d D s s J n F 1 b 3 Q 7 U 2 V j d G l v b j E v V G F i b G U w M D g g K F B h Z 2 U g N C k v Q X V 0 b 1 J l b W 9 2 Z W R D b 2 x 1 b W 5 z M S 5 7 R E F U V U 1 c b k R P U 1 B J S k X E h k E s N 3 0 m c X V v d D s s J n F 1 b 3 Q 7 U 2 V j d G l v b j E v V G F i b G U w M D g g K F B h Z 2 U g N C k v Q X V 0 b 1 J l b W 9 2 Z W R D b 2 x 1 b W 5 z M S 5 7 V k l T S U 5 B X G 5 L Q U 1 B V E 5 F X G 5 T V E 9 Q R S w 4 f S Z x d W 9 0 O y w m c X V v d D t T Z W N 0 a W 9 u M S 9 U Y W J s Z T A w O C A o U G F n Z S A 0 K S 9 B d X R v U m V t b 3 Z l Z E N v b H V t b n M x L n t W U l N U Q V x u S 0 F N Q V R O R V x u U 1 R P U E U s O X 0 m c X V v d D t d L C Z x d W 9 0 O 1 J l b G F 0 a W 9 u c 2 h p c E l u Z m 8 m c X V v d D s 6 W 1 1 9 I i A v P j w v U 3 R h Y m x l R W 5 0 c m l l c z 4 8 L 0 l 0 Z W 0 + P E l 0 Z W 0 + P E l 0 Z W 1 M b 2 N h d G l v b j 4 8 S X R l b V R 5 c G U + R m 9 y b X V s Y T w v S X R l b V R 5 c G U + P E l 0 Z W 1 Q Y X R o P l N l Y 3 R p b 2 4 x L 1 R h Y m x l M D A 4 J T I w K F B h Z 2 U l M j A 0 K S 9 T b 3 V y Y 2 U 8 L 0 l 0 Z W 1 Q Y X R o P j w v S X R l b U x v Y 2 F 0 a W 9 u P j x T d G F i b G V F b n R y a W V z I C 8 + P C 9 J d G V t P j x J d G V t P j x J d G V t T G 9 j Y X R p b 2 4 + P E l 0 Z W 1 U e X B l P k Z v c m 1 1 b G E 8 L 0 l 0 Z W 1 U e X B l P j x J d G V t U G F 0 a D 5 T Z W N 0 a W 9 u M S 9 U Y W J s Z T A w O C U y M C h Q Y W d l J T I w N C k v V G F i b G U w M D g 8 L 0 l 0 Z W 1 Q Y X R o P j w v S X R l b U x v Y 2 F 0 a W 9 u P j x T d G F i b G V F b n R y a W V z I C 8 + P C 9 J d G V t P j x J d G V t P j x J d G V t T G 9 j Y X R p b 2 4 + P E l 0 Z W 1 U e X B l P k Z v c m 1 1 b G E 8 L 0 l 0 Z W 1 U e X B l P j x J d G V t U G F 0 a D 5 T Z W N 0 a W 9 u M S 9 U Y W J s Z T A w O C U y M C h Q Y W d l J T I w N C k v U H J v b W 9 0 Z W Q l M j B I Z W F k Z X J z P C 9 J d G V t U G F 0 a D 4 8 L 0 l 0 Z W 1 M b 2 N h d G l v b j 4 8 U 3 R h Y m x l R W 5 0 c m l l c y A v P j w v S X R l b T 4 8 S X R l b T 4 8 S X R l b U x v Y 2 F 0 a W 9 u P j x J d G V t V H l w Z T 5 G b 3 J t d W x h P C 9 J d G V t V H l w Z T 4 8 S X R l b V B h d G g + U 2 V j d G l v b j E v V G F i b G U w M D g l M j A o U G F n Z S U y M D Q p L 0 N o Y W 5 n Z W Q l M j B U e X B l P C 9 J d G V t U G F 0 a D 4 8 L 0 l 0 Z W 1 M b 2 N h d G l v b j 4 8 U 3 R h Y m x l R W 5 0 c m l l c y A v P j w v S X R l b T 4 8 S X R l b T 4 8 S X R l b U x v Y 2 F 0 a W 9 u P j x J d G V t V H l w Z T 5 G b 3 J t d W x h P C 9 J d G V t V H l w Z T 4 8 S X R l b V B h d G g + U 2 V j d G l v b j E v V G F i b G U w M D k l M j A o U G F n Z S U y M D U 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I x I i A v P j x F b n R y e S B U e X B l P S J G a W x s R X J y b 3 J D b 2 R l I i B W Y W x 1 Z T 0 i c 1 V u a 2 5 v d 2 4 i I C 8 + P E V u d H J 5 I F R 5 c G U 9 I k Z p b G x F c n J v c k N v d W 5 0 I i B W Y W x 1 Z T 0 i b D A i I C 8 + P E V u d H J 5 I F R 5 c G U 9 I k Z p b G x M Y X N 0 V X B k Y X R l Z C I g V m F s d W U 9 I m Q y M D I 0 L T A 1 L T I z V D A 2 O j E 2 O j I 5 L j E 2 M j I y N T R a I i A v P j x F b n R y e S B U e X B l P S J G a W x s Q 2 9 s d W 1 u V H l w Z X M i I F Z h b H V l P S J z Q X d N R 0 J n V U V C Z 2 t H Q k E 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w O S A o U G F n Z S A 1 K S 9 B d X R v U m V t b 3 Z l Z E N v b H V t b n M x L n t D b 2 x 1 b W 4 x L D B 9 J n F 1 b 3 Q 7 L C Z x d W 9 0 O 1 N l Y 3 R p b 2 4 x L 1 R h Y m x l M D A 5 I C h Q Y W d l I D U p L 0 F 1 d G 9 S Z W 1 v d m V k Q 2 9 s d W 1 u c z E u e 0 N v b H V t b j I s M X 0 m c X V v d D s s J n F 1 b 3 Q 7 U 2 V j d G l v b j E v V G F i b G U w M D k g K F B h Z 2 U g N S k v Q X V 0 b 1 J l b W 9 2 Z W R D b 2 x 1 b W 5 z M S 5 7 Q 2 9 s d W 1 u M y w y f S Z x d W 9 0 O y w m c X V v d D t T Z W N 0 a W 9 u M S 9 U Y W J s Z T A w O S A o U G F n Z S A 1 K S 9 B d X R v U m V t b 3 Z l Z E N v b H V t b n M x L n t D b 2 x 1 b W 4 0 L D N 9 J n F 1 b 3 Q 7 L C Z x d W 9 0 O 1 N l Y 3 R p b 2 4 x L 1 R h Y m x l M D A 5 I C h Q Y W d l I D U p L 0 F 1 d G 9 S Z W 1 v d m V k Q 2 9 s d W 1 u c z E u e 0 N v b H V t b j U s N H 0 m c X V v d D s s J n F 1 b 3 Q 7 U 2 V j d G l v b j E v V G F i b G U w M D k g K F B h Z 2 U g N S k v Q X V 0 b 1 J l b W 9 2 Z W R D b 2 x 1 b W 5 z M S 5 7 Q 2 9 s d W 1 u N i w 1 f S Z x d W 9 0 O y w m c X V v d D t T Z W N 0 a W 9 u M S 9 U Y W J s Z T A w O S A o U G F n Z S A 1 K S 9 B d X R v U m V t b 3 Z l Z E N v b H V t b n M x L n t D b 2 x 1 b W 4 3 L D Z 9 J n F 1 b 3 Q 7 L C Z x d W 9 0 O 1 N l Y 3 R p b 2 4 x L 1 R h Y m x l M D A 5 I C h Q Y W d l I D U p L 0 F 1 d G 9 S Z W 1 v d m V k Q 2 9 s d W 1 u c z E u e 0 N v b H V t b j g s N 3 0 m c X V v d D s s J n F 1 b 3 Q 7 U 2 V j d G l v b j E v V G F i b G U w M D k g K F B h Z 2 U g N S k v Q X V 0 b 1 J l b W 9 2 Z W R D b 2 x 1 b W 5 z M S 5 7 Q 2 9 s d W 1 u O S w 4 f S Z x d W 9 0 O y w m c X V v d D t T Z W N 0 a W 9 u M S 9 U Y W J s Z T A w O S A o U G F n Z S A 1 K S 9 B d X R v U m V t b 3 Z l Z E N v b H V t b n M x L n t D b 2 x 1 b W 4 x M C w 5 f S Z x d W 9 0 O 1 0 s J n F 1 b 3 Q 7 Q 2 9 s d W 1 u Q 2 9 1 b n Q m c X V v d D s 6 M T A s J n F 1 b 3 Q 7 S 2 V 5 Q 2 9 s d W 1 u T m F t Z X M m c X V v d D s 6 W 1 0 s J n F 1 b 3 Q 7 Q 2 9 s d W 1 u S W R l b n R p d G l l c y Z x d W 9 0 O z p b J n F 1 b 3 Q 7 U 2 V j d G l v b j E v V G F i b G U w M D k g K F B h Z 2 U g N S k v Q X V 0 b 1 J l b W 9 2 Z W R D b 2 x 1 b W 5 z M S 5 7 Q 2 9 s d W 1 u M S w w f S Z x d W 9 0 O y w m c X V v d D t T Z W N 0 a W 9 u M S 9 U Y W J s Z T A w O S A o U G F n Z S A 1 K S 9 B d X R v U m V t b 3 Z l Z E N v b H V t b n M x L n t D b 2 x 1 b W 4 y L D F 9 J n F 1 b 3 Q 7 L C Z x d W 9 0 O 1 N l Y 3 R p b 2 4 x L 1 R h Y m x l M D A 5 I C h Q Y W d l I D U p L 0 F 1 d G 9 S Z W 1 v d m V k Q 2 9 s d W 1 u c z E u e 0 N v b H V t b j M s M n 0 m c X V v d D s s J n F 1 b 3 Q 7 U 2 V j d G l v b j E v V G F i b G U w M D k g K F B h Z 2 U g N S k v Q X V 0 b 1 J l b W 9 2 Z W R D b 2 x 1 b W 5 z M S 5 7 Q 2 9 s d W 1 u N C w z f S Z x d W 9 0 O y w m c X V v d D t T Z W N 0 a W 9 u M S 9 U Y W J s Z T A w O S A o U G F n Z S A 1 K S 9 B d X R v U m V t b 3 Z l Z E N v b H V t b n M x L n t D b 2 x 1 b W 4 1 L D R 9 J n F 1 b 3 Q 7 L C Z x d W 9 0 O 1 N l Y 3 R p b 2 4 x L 1 R h Y m x l M D A 5 I C h Q Y W d l I D U p L 0 F 1 d G 9 S Z W 1 v d m V k Q 2 9 s d W 1 u c z E u e 0 N v b H V t b j Y s N X 0 m c X V v d D s s J n F 1 b 3 Q 7 U 2 V j d G l v b j E v V G F i b G U w M D k g K F B h Z 2 U g N S k v Q X V 0 b 1 J l b W 9 2 Z W R D b 2 x 1 b W 5 z M S 5 7 Q 2 9 s d W 1 u N y w 2 f S Z x d W 9 0 O y w m c X V v d D t T Z W N 0 a W 9 u M S 9 U Y W J s Z T A w O S A o U G F n Z S A 1 K S 9 B d X R v U m V t b 3 Z l Z E N v b H V t b n M x L n t D b 2 x 1 b W 4 4 L D d 9 J n F 1 b 3 Q 7 L C Z x d W 9 0 O 1 N l Y 3 R p b 2 4 x L 1 R h Y m x l M D A 5 I C h Q Y W d l I D U p L 0 F 1 d G 9 S Z W 1 v d m V k Q 2 9 s d W 1 u c z E u e 0 N v b H V t b j k s O H 0 m c X V v d D s s J n F 1 b 3 Q 7 U 2 V j d G l v b j E v V G F i b G U w M D k g K F B h Z 2 U g N S k v Q X V 0 b 1 J l b W 9 2 Z W R D b 2 x 1 b W 5 z M S 5 7 Q 2 9 s d W 1 u M T A s O X 0 m c X V v d D t d L C Z x d W 9 0 O 1 J l b G F 0 a W 9 u c 2 h p c E l u Z m 8 m c X V v d D s 6 W 1 1 9 I i A v P j w v U 3 R h Y m x l R W 5 0 c m l l c z 4 8 L 0 l 0 Z W 0 + P E l 0 Z W 0 + P E l 0 Z W 1 M b 2 N h d G l v b j 4 8 S X R l b V R 5 c G U + R m 9 y b X V s Y T w v S X R l b V R 5 c G U + P E l 0 Z W 1 Q Y X R o P l N l Y 3 R p b 2 4 x L 1 R h Y m x l M D A 5 J T I w K F B h Z 2 U l M j A 1 K S 9 T b 3 V y Y 2 U 8 L 0 l 0 Z W 1 Q Y X R o P j w v S X R l b U x v Y 2 F 0 a W 9 u P j x T d G F i b G V F b n R y a W V z I C 8 + P C 9 J d G V t P j x J d G V t P j x J d G V t T G 9 j Y X R p b 2 4 + P E l 0 Z W 1 U e X B l P k Z v c m 1 1 b G E 8 L 0 l 0 Z W 1 U e X B l P j x J d G V t U G F 0 a D 5 T Z W N 0 a W 9 u M S 9 U Y W J s Z T A w O S U y M C h Q Y W d l J T I w N S k v V G F i b G U w M D k 8 L 0 l 0 Z W 1 Q Y X R o P j w v S X R l b U x v Y 2 F 0 a W 9 u P j x T d G F i b G V F b n R y a W V z I C 8 + P C 9 J d G V t P j x J d G V t P j x J d G V t T G 9 j Y X R p b 2 4 + P E l 0 Z W 1 U e X B l P k Z v c m 1 1 b G E 8 L 0 l 0 Z W 1 U e X B l P j x J d G V t U G F 0 a D 5 T Z W N 0 a W 9 u M S 9 U Y W J s Z T A w O S U y M C h Q Y W d l J T I w N S k v Q 2 h h b m d l Z C U y M F R 5 c G U 8 L 0 l 0 Z W 1 Q Y X R o P j w v S X R l b U x v Y 2 F 0 a W 9 u P j x T d G F i b G V F b n R y a W V z I C 8 + P C 9 J d G V t P j x J d G V t P j x J d G V t T G 9 j Y X R p b 2 4 + P E l 0 Z W 1 U e X B l P k Z v c m 1 1 b G E 8 L 0 l 0 Z W 1 U e X B l P j x J d G V t U G F 0 a D 5 T Z W N 0 a W 9 u M S 9 U Y W J s Z T A x M C U y M C h Q Y W d l J T I w N 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j A i I C 8 + P E V u d H J 5 I F R 5 c G U 9 I k Z p b G x F c n J v c k N v Z G U i I F Z h b H V l P S J z V W 5 r b m 9 3 b i I g L z 4 8 R W 5 0 c n k g V H l w Z T 0 i R m l s b E V y c m 9 y Q 2 9 1 b n Q i I F Z h b H V l P S J s M C I g L z 4 8 R W 5 0 c n k g V H l w Z T 0 i R m l s b E x h c 3 R V c G R h d G V k I i B W Y W x 1 Z T 0 i Z D I w M j Q t M D U t M j N U M D Y 6 M T c 6 M D U u M j I z N z E x M 1 o i I C 8 + P E V u d H J 5 I F R 5 c G U 9 I k Z p b G x D b 2 x 1 b W 5 U e X B l c y I g V m F s d W U 9 I n N B d 0 1 H Q m d V R U J n a 0 d C Q T 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E w I C h Q Y W d l I D Y p L 0 F 1 d G 9 S Z W 1 v d m V k Q 2 9 s d W 1 u c z E u e 0 N v b H V t b j E s M H 0 m c X V v d D s s J n F 1 b 3 Q 7 U 2 V j d G l v b j E v V G F i b G U w M T A g K F B h Z 2 U g N i k v Q X V 0 b 1 J l b W 9 2 Z W R D b 2 x 1 b W 5 z M S 5 7 Q 2 9 s d W 1 u M i w x f S Z x d W 9 0 O y w m c X V v d D t T Z W N 0 a W 9 u M S 9 U Y W J s Z T A x M C A o U G F n Z S A 2 K S 9 B d X R v U m V t b 3 Z l Z E N v b H V t b n M x L n t D b 2 x 1 b W 4 z L D J 9 J n F 1 b 3 Q 7 L C Z x d W 9 0 O 1 N l Y 3 R p b 2 4 x L 1 R h Y m x l M D E w I C h Q Y W d l I D Y p L 0 F 1 d G 9 S Z W 1 v d m V k Q 2 9 s d W 1 u c z E u e 0 N v b H V t b j Q s M 3 0 m c X V v d D s s J n F 1 b 3 Q 7 U 2 V j d G l v b j E v V G F i b G U w M T A g K F B h Z 2 U g N i k v Q X V 0 b 1 J l b W 9 2 Z W R D b 2 x 1 b W 5 z M S 5 7 Q 2 9 s d W 1 u N S w 0 f S Z x d W 9 0 O y w m c X V v d D t T Z W N 0 a W 9 u M S 9 U Y W J s Z T A x M C A o U G F n Z S A 2 K S 9 B d X R v U m V t b 3 Z l Z E N v b H V t b n M x L n t D b 2 x 1 b W 4 2 L D V 9 J n F 1 b 3 Q 7 L C Z x d W 9 0 O 1 N l Y 3 R p b 2 4 x L 1 R h Y m x l M D E w I C h Q Y W d l I D Y p L 0 F 1 d G 9 S Z W 1 v d m V k Q 2 9 s d W 1 u c z E u e 0 N v b H V t b j c s N n 0 m c X V v d D s s J n F 1 b 3 Q 7 U 2 V j d G l v b j E v V G F i b G U w M T A g K F B h Z 2 U g N i k v Q X V 0 b 1 J l b W 9 2 Z W R D b 2 x 1 b W 5 z M S 5 7 Q 2 9 s d W 1 u O C w 3 f S Z x d W 9 0 O y w m c X V v d D t T Z W N 0 a W 9 u M S 9 U Y W J s Z T A x M C A o U G F n Z S A 2 K S 9 B d X R v U m V t b 3 Z l Z E N v b H V t b n M x L n t D b 2 x 1 b W 4 5 L D h 9 J n F 1 b 3 Q 7 L C Z x d W 9 0 O 1 N l Y 3 R p b 2 4 x L 1 R h Y m x l M D E w I C h Q Y W d l I D Y p L 0 F 1 d G 9 S Z W 1 v d m V k Q 2 9 s d W 1 u c z E u e 0 N v b H V t b j E w L D l 9 J n F 1 b 3 Q 7 X S w m c X V v d D t D b 2 x 1 b W 5 D b 3 V u d C Z x d W 9 0 O z o x M C w m c X V v d D t L Z X l D b 2 x 1 b W 5 O Y W 1 l c y Z x d W 9 0 O z p b X S w m c X V v d D t D b 2 x 1 b W 5 J Z G V u d G l 0 a W V z J n F 1 b 3 Q 7 O l s m c X V v d D t T Z W N 0 a W 9 u M S 9 U Y W J s Z T A x M C A o U G F n Z S A 2 K S 9 B d X R v U m V t b 3 Z l Z E N v b H V t b n M x L n t D b 2 x 1 b W 4 x L D B 9 J n F 1 b 3 Q 7 L C Z x d W 9 0 O 1 N l Y 3 R p b 2 4 x L 1 R h Y m x l M D E w I C h Q Y W d l I D Y p L 0 F 1 d G 9 S Z W 1 v d m V k Q 2 9 s d W 1 u c z E u e 0 N v b H V t b j I s M X 0 m c X V v d D s s J n F 1 b 3 Q 7 U 2 V j d G l v b j E v V G F i b G U w M T A g K F B h Z 2 U g N i k v Q X V 0 b 1 J l b W 9 2 Z W R D b 2 x 1 b W 5 z M S 5 7 Q 2 9 s d W 1 u M y w y f S Z x d W 9 0 O y w m c X V v d D t T Z W N 0 a W 9 u M S 9 U Y W J s Z T A x M C A o U G F n Z S A 2 K S 9 B d X R v U m V t b 3 Z l Z E N v b H V t b n M x L n t D b 2 x 1 b W 4 0 L D N 9 J n F 1 b 3 Q 7 L C Z x d W 9 0 O 1 N l Y 3 R p b 2 4 x L 1 R h Y m x l M D E w I C h Q Y W d l I D Y p L 0 F 1 d G 9 S Z W 1 v d m V k Q 2 9 s d W 1 u c z E u e 0 N v b H V t b j U s N H 0 m c X V v d D s s J n F 1 b 3 Q 7 U 2 V j d G l v b j E v V G F i b G U w M T A g K F B h Z 2 U g N i k v Q X V 0 b 1 J l b W 9 2 Z W R D b 2 x 1 b W 5 z M S 5 7 Q 2 9 s d W 1 u N i w 1 f S Z x d W 9 0 O y w m c X V v d D t T Z W N 0 a W 9 u M S 9 U Y W J s Z T A x M C A o U G F n Z S A 2 K S 9 B d X R v U m V t b 3 Z l Z E N v b H V t b n M x L n t D b 2 x 1 b W 4 3 L D Z 9 J n F 1 b 3 Q 7 L C Z x d W 9 0 O 1 N l Y 3 R p b 2 4 x L 1 R h Y m x l M D E w I C h Q Y W d l I D Y p L 0 F 1 d G 9 S Z W 1 v d m V k Q 2 9 s d W 1 u c z E u e 0 N v b H V t b j g s N 3 0 m c X V v d D s s J n F 1 b 3 Q 7 U 2 V j d G l v b j E v V G F i b G U w M T A g K F B h Z 2 U g N i k v Q X V 0 b 1 J l b W 9 2 Z W R D b 2 x 1 b W 5 z M S 5 7 Q 2 9 s d W 1 u O S w 4 f S Z x d W 9 0 O y w m c X V v d D t T Z W N 0 a W 9 u M S 9 U Y W J s Z T A x M C A o U G F n Z S A 2 K S 9 B d X R v U m V t b 3 Z l Z E N v b H V t b n M x L n t D b 2 x 1 b W 4 x M C w 5 f S Z x d W 9 0 O 1 0 s J n F 1 b 3 Q 7 U m V s Y X R p b 2 5 z a G l w S W 5 m b y Z x d W 9 0 O z p b X X 0 i I C 8 + P C 9 T d G F i b G V F b n R y a W V z P j w v S X R l b T 4 8 S X R l b T 4 8 S X R l b U x v Y 2 F 0 a W 9 u P j x J d G V t V H l w Z T 5 G b 3 J t d W x h P C 9 J d G V t V H l w Z T 4 8 S X R l b V B h d G g + U 2 V j d G l v b j E v V G F i b G U w M T A l M j A o U G F n Z S U y M D Y p L 1 N v d X J j Z T w v S X R l b V B h d G g + P C 9 J d G V t T G 9 j Y X R p b 2 4 + P F N 0 Y W J s Z U V u d H J p Z X M g L z 4 8 L 0 l 0 Z W 0 + P E l 0 Z W 0 + P E l 0 Z W 1 M b 2 N h d G l v b j 4 8 S X R l b V R 5 c G U + R m 9 y b X V s Y T w v S X R l b V R 5 c G U + P E l 0 Z W 1 Q Y X R o P l N l Y 3 R p b 2 4 x L 1 R h Y m x l M D E w J T I w K F B h Z 2 U l M j A 2 K S 9 U Y W J s Z T A x M D w v S X R l b V B h d G g + P C 9 J d G V t T G 9 j Y X R p b 2 4 + P F N 0 Y W J s Z U V u d H J p Z X M g L z 4 8 L 0 l 0 Z W 0 + P E l 0 Z W 0 + P E l 0 Z W 1 M b 2 N h d G l v b j 4 8 S X R l b V R 5 c G U + R m 9 y b X V s Y T w v S X R l b V R 5 c G U + P E l 0 Z W 1 Q Y X R o P l N l Y 3 R p b 2 4 x L 1 R h Y m x l M D E w J T I w K F B h Z 2 U l M j A 2 K S 9 D a G F u Z 2 V k J T I w V H l w Z T w v S X R l b V B h d G g + P C 9 J d G V t T G 9 j Y X R p b 2 4 + P F N 0 Y W J s Z U V u d H J p Z X M g L z 4 8 L 0 l 0 Z W 0 + P E l 0 Z W 0 + P E l 0 Z W 1 M b 2 N h d G l v b j 4 8 S X R l b V R 5 c G U + R m 9 y b X V s Y T w v S X R l b V R 5 c G U + P E l 0 Z W 1 Q Y X R o P l N l Y 3 R p b 2 4 x L 1 R h Y m x l M D E x J T I w K F B h Z 2 U l M j A 3 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N S I g L z 4 8 R W 5 0 c n k g V H l w Z T 0 i R m l s b E V y c m 9 y Q 2 9 k Z S I g V m F s d W U 9 I n N V b m t u b 3 d u I i A v P j x F b n R y e S B U e X B l P S J G a W x s R X J y b 3 J D b 3 V u d C I g V m F s d W U 9 I m w w I i A v P j x F b n R y e S B U e X B l P S J G a W x s T G F z d F V w Z G F 0 Z W Q i I F Z h b H V l P S J k M j A y N C 0 w N S 0 y M 1 Q w N j o x N z o 1 N S 4 z M z c 2 N j Y x W i I g L z 4 8 R W 5 0 c n k g V H l w Z T 0 i R m l s b E N v b H V t b l R 5 c G V z I i B W Y W x 1 Z T 0 i c 0 F 3 T U d C Z 1 V F Q m d r 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T E g K F B h Z 2 U g N y k v Q X V 0 b 1 J l b W 9 2 Z W R D b 2 x 1 b W 5 z M S 5 7 Q 2 9 s d W 1 u M S w w f S Z x d W 9 0 O y w m c X V v d D t T Z W N 0 a W 9 u M S 9 U Y W J s Z T A x M S A o U G F n Z S A 3 K S 9 B d X R v U m V t b 3 Z l Z E N v b H V t b n M x L n t D b 2 x 1 b W 4 y L D F 9 J n F 1 b 3 Q 7 L C Z x d W 9 0 O 1 N l Y 3 R p b 2 4 x L 1 R h Y m x l M D E x I C h Q Y W d l I D c p L 0 F 1 d G 9 S Z W 1 v d m V k Q 2 9 s d W 1 u c z E u e 0 N v b H V t b j M s M n 0 m c X V v d D s s J n F 1 b 3 Q 7 U 2 V j d G l v b j E v V G F i b G U w M T E g K F B h Z 2 U g N y k v Q X V 0 b 1 J l b W 9 2 Z W R D b 2 x 1 b W 5 z M S 5 7 Q 2 9 s d W 1 u N C w z f S Z x d W 9 0 O y w m c X V v d D t T Z W N 0 a W 9 u M S 9 U Y W J s Z T A x M S A o U G F n Z S A 3 K S 9 B d X R v U m V t b 3 Z l Z E N v b H V t b n M x L n t D b 2 x 1 b W 4 1 L D R 9 J n F 1 b 3 Q 7 L C Z x d W 9 0 O 1 N l Y 3 R p b 2 4 x L 1 R h Y m x l M D E x I C h Q Y W d l I D c p L 0 F 1 d G 9 S Z W 1 v d m V k Q 2 9 s d W 1 u c z E u e 0 N v b H V t b j Y s N X 0 m c X V v d D s s J n F 1 b 3 Q 7 U 2 V j d G l v b j E v V G F i b G U w M T E g K F B h Z 2 U g N y k v Q X V 0 b 1 J l b W 9 2 Z W R D b 2 x 1 b W 5 z M S 5 7 Q 2 9 s d W 1 u N y w 2 f S Z x d W 9 0 O y w m c X V v d D t T Z W N 0 a W 9 u M S 9 U Y W J s Z T A x M S A o U G F n Z S A 3 K S 9 B d X R v U m V t b 3 Z l Z E N v b H V t b n M x L n t D b 2 x 1 b W 4 4 L D d 9 J n F 1 b 3 Q 7 L C Z x d W 9 0 O 1 N l Y 3 R p b 2 4 x L 1 R h Y m x l M D E x I C h Q Y W d l I D c p L 0 F 1 d G 9 S Z W 1 v d m V k Q 2 9 s d W 1 u c z E u e 0 N v b H V t b j k s O H 0 m c X V v d D s s J n F 1 b 3 Q 7 U 2 V j d G l v b j E v V G F i b G U w M T E g K F B h Z 2 U g N y k v Q X V 0 b 1 J l b W 9 2 Z W R D b 2 x 1 b W 5 z M S 5 7 Q 2 9 s d W 1 u M T A s O X 0 m c X V v d D t d L C Z x d W 9 0 O 0 N v b H V t b k N v d W 5 0 J n F 1 b 3 Q 7 O j E w L C Z x d W 9 0 O 0 t l e U N v b H V t b k 5 h b W V z J n F 1 b 3 Q 7 O l t d L C Z x d W 9 0 O 0 N v b H V t b k l k Z W 5 0 a X R p Z X M m c X V v d D s 6 W y Z x d W 9 0 O 1 N l Y 3 R p b 2 4 x L 1 R h Y m x l M D E x I C h Q Y W d l I D c p L 0 F 1 d G 9 S Z W 1 v d m V k Q 2 9 s d W 1 u c z E u e 0 N v b H V t b j E s M H 0 m c X V v d D s s J n F 1 b 3 Q 7 U 2 V j d G l v b j E v V G F i b G U w M T E g K F B h Z 2 U g N y k v Q X V 0 b 1 J l b W 9 2 Z W R D b 2 x 1 b W 5 z M S 5 7 Q 2 9 s d W 1 u M i w x f S Z x d W 9 0 O y w m c X V v d D t T Z W N 0 a W 9 u M S 9 U Y W J s Z T A x M S A o U G F n Z S A 3 K S 9 B d X R v U m V t b 3 Z l Z E N v b H V t b n M x L n t D b 2 x 1 b W 4 z L D J 9 J n F 1 b 3 Q 7 L C Z x d W 9 0 O 1 N l Y 3 R p b 2 4 x L 1 R h Y m x l M D E x I C h Q Y W d l I D c p L 0 F 1 d G 9 S Z W 1 v d m V k Q 2 9 s d W 1 u c z E u e 0 N v b H V t b j Q s M 3 0 m c X V v d D s s J n F 1 b 3 Q 7 U 2 V j d G l v b j E v V G F i b G U w M T E g K F B h Z 2 U g N y k v Q X V 0 b 1 J l b W 9 2 Z W R D b 2 x 1 b W 5 z M S 5 7 Q 2 9 s d W 1 u N S w 0 f S Z x d W 9 0 O y w m c X V v d D t T Z W N 0 a W 9 u M S 9 U Y W J s Z T A x M S A o U G F n Z S A 3 K S 9 B d X R v U m V t b 3 Z l Z E N v b H V t b n M x L n t D b 2 x 1 b W 4 2 L D V 9 J n F 1 b 3 Q 7 L C Z x d W 9 0 O 1 N l Y 3 R p b 2 4 x L 1 R h Y m x l M D E x I C h Q Y W d l I D c p L 0 F 1 d G 9 S Z W 1 v d m V k Q 2 9 s d W 1 u c z E u e 0 N v b H V t b j c s N n 0 m c X V v d D s s J n F 1 b 3 Q 7 U 2 V j d G l v b j E v V G F i b G U w M T E g K F B h Z 2 U g N y k v Q X V 0 b 1 J l b W 9 2 Z W R D b 2 x 1 b W 5 z M S 5 7 Q 2 9 s d W 1 u O C w 3 f S Z x d W 9 0 O y w m c X V v d D t T Z W N 0 a W 9 u M S 9 U Y W J s Z T A x M S A o U G F n Z S A 3 K S 9 B d X R v U m V t b 3 Z l Z E N v b H V t b n M x L n t D b 2 x 1 b W 4 5 L D h 9 J n F 1 b 3 Q 7 L C Z x d W 9 0 O 1 N l Y 3 R p b 2 4 x L 1 R h Y m x l M D E x I C h Q Y W d l I D c p L 0 F 1 d G 9 S Z W 1 v d m V k Q 2 9 s d W 1 u c z E u e 0 N v b H V t b j E w L D l 9 J n F 1 b 3 Q 7 X S w m c X V v d D t S Z W x h d G l v b n N o a X B J b m Z v J n F 1 b 3 Q 7 O l t d f S I g L z 4 8 L 1 N 0 Y W J s Z U V u d H J p Z X M + P C 9 J d G V t P j x J d G V t P j x J d G V t T G 9 j Y X R p b 2 4 + P E l 0 Z W 1 U e X B l P k Z v c m 1 1 b G E 8 L 0 l 0 Z W 1 U e X B l P j x J d G V t U G F 0 a D 5 T Z W N 0 a W 9 u M S 9 U Y W J s Z T A x M S U y M C h Q Y W d l J T I w N y k v U 2 9 1 c m N l P C 9 J d G V t U G F 0 a D 4 8 L 0 l 0 Z W 1 M b 2 N h d G l v b j 4 8 U 3 R h Y m x l R W 5 0 c m l l c y A v P j w v S X R l b T 4 8 S X R l b T 4 8 S X R l b U x v Y 2 F 0 a W 9 u P j x J d G V t V H l w Z T 5 G b 3 J t d W x h P C 9 J d G V t V H l w Z T 4 8 S X R l b V B h d G g + U 2 V j d G l v b j E v V G F i b G U w M T E l M j A o U G F n Z S U y M D c p L 1 R h Y m x l M D E x P C 9 J d G V t U G F 0 a D 4 8 L 0 l 0 Z W 1 M b 2 N h d G l v b j 4 8 U 3 R h Y m x l R W 5 0 c m l l c y A v P j w v S X R l b T 4 8 S X R l b T 4 8 S X R l b U x v Y 2 F 0 a W 9 u P j x J d G V t V H l w Z T 5 G b 3 J t d W x h P C 9 J d G V t V H l w Z T 4 8 S X R l b V B h d G g + U 2 V j d G l v b j E v V G F i b G U w M T E l M j A o U G F n Z S U y M D c p L 0 N o Y W 5 n Z W Q l M j B U e X B l P C 9 J d G V t U G F 0 a D 4 8 L 0 l 0 Z W 1 M b 2 N h d G l v b j 4 8 U 3 R h Y m x l R W 5 0 c m l l c y A v P j w v S X R l b T 4 8 S X R l b T 4 8 S X R l b U x v Y 2 F 0 a W 9 u P j x J d G V t V H l w Z T 5 G b 3 J t d W x h P C 9 J d G V t V H l w Z T 4 8 S X R l b V B h d G g + U 2 V j d G l v b j E v V G F i b G U w M T c l M j A o U G F n Z S U y M D E 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U t M D E t M j l U M T E 6 N D E 6 M j g u N z M 1 M D Q 3 M F o i I C 8 + P E V u d H J 5 I F R 5 c G U 9 I k Z p b G x D b 2 x 1 b W 5 U e X B l c y I g V m F s d W U 9 I n N B d 0 1 H Q m d V R U J n W U d C Z z 0 9 I i A v P j x F b n R y e S B U e X B l P S J G a W x s Q 2 9 s d W 1 u T m F t Z X M i I F Z h b H V l P S J z W y Z x d W 9 0 O 1 J C J n F 1 b 3 Q 7 L C Z x d W 9 0 O 0 N v b H V t b j E m c X V v d D s s J n F 1 b 3 Q 7 T k F a S V Z c b l Z K R V J P V k 5 J S 0 E m c X V v d D s s J n F 1 b 3 Q 7 Q U R S R V N B X G 5 W S k V S T 1 Z O S U t B J n F 1 b 3 Q 7 L C Z x d W 9 0 O 0 l a T k 9 T X G 5 P Q l Z F W k V c b i h F V V I p J n F 1 b 3 Q 7 L C Z x d W 9 0 O 1 V E S U 8 m c X V v d D s s J n F 1 b 3 Q 7 U F J B V k 5 B I E 9 T T k 9 W Q S Z x d W 9 0 O y w m c X V v d D t E Q V R V T V x u R E 9 T U E l K R c S G Q S Z x d W 9 0 O y w m c X V v d D t W S V N J T k F c b k t B T U F U T k V c b l N U T 1 B F J n F 1 b 3 Q 7 L C Z x d W 9 0 O 1 Z S U 1 R B X G 5 L Q U 1 B V E 5 F X G 5 T V E 9 Q R 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x N y A o U G F n Z S A x N C k v Q X V 0 b 1 J l b W 9 2 Z W R D b 2 x 1 b W 5 z M S 5 7 U k I s M H 0 m c X V v d D s s J n F 1 b 3 Q 7 U 2 V j d G l v b j E v V G F i b G U w M T c g K F B h Z 2 U g M T Q p L 0 F 1 d G 9 S Z W 1 v d m V k Q 2 9 s d W 1 u c z E u e 0 N v b H V t b j E s M X 0 m c X V v d D s s J n F 1 b 3 Q 7 U 2 V j d G l v b j E v V G F i b G U w M T c g K F B h Z 2 U g M T Q p L 0 F 1 d G 9 S Z W 1 v d m V k Q 2 9 s d W 1 u c z E u e 0 5 B W k l W X G 5 W S k V S T 1 Z O S U t B L D J 9 J n F 1 b 3 Q 7 L C Z x d W 9 0 O 1 N l Y 3 R p b 2 4 x L 1 R h Y m x l M D E 3 I C h Q Y W d l I D E 0 K S 9 B d X R v U m V t b 3 Z l Z E N v b H V t b n M x L n t B R F J F U 0 F c b l Z K R V J P V k 5 J S 0 E s M 3 0 m c X V v d D s s J n F 1 b 3 Q 7 U 2 V j d G l v b j E v V G F i b G U w M T c g K F B h Z 2 U g M T Q p L 0 F 1 d G 9 S Z W 1 v d m V k Q 2 9 s d W 1 u c z E u e 0 l a T k 9 T X G 5 P Q l Z F W k V c b i h F V V I p L D R 9 J n F 1 b 3 Q 7 L C Z x d W 9 0 O 1 N l Y 3 R p b 2 4 x L 1 R h Y m x l M D E 3 I C h Q Y W d l I D E 0 K S 9 B d X R v U m V t b 3 Z l Z E N v b H V t b n M x L n t V R E l P L D V 9 J n F 1 b 3 Q 7 L C Z x d W 9 0 O 1 N l Y 3 R p b 2 4 x L 1 R h Y m x l M D E 3 I C h Q Y W d l I D E 0 K S 9 B d X R v U m V t b 3 Z l Z E N v b H V t b n M x L n t Q U k F W T k E g T 1 N O T 1 Z B L D Z 9 J n F 1 b 3 Q 7 L C Z x d W 9 0 O 1 N l Y 3 R p b 2 4 x L 1 R h Y m x l M D E 3 I C h Q Y W d l I D E 0 K S 9 B d X R v U m V t b 3 Z l Z E N v b H V t b n M x L n t E Q V R V T V x u R E 9 T U E l K R c S G Q S w 3 f S Z x d W 9 0 O y w m c X V v d D t T Z W N 0 a W 9 u M S 9 U Y W J s Z T A x N y A o U G F n Z S A x N C k v Q X V 0 b 1 J l b W 9 2 Z W R D b 2 x 1 b W 5 z M S 5 7 V k l T S U 5 B X G 5 L Q U 1 B V E 5 F X G 5 T V E 9 Q R S w 4 f S Z x d W 9 0 O y w m c X V v d D t T Z W N 0 a W 9 u M S 9 U Y W J s Z T A x N y A o U G F n Z S A x N C k v Q X V 0 b 1 J l b W 9 2 Z W R D b 2 x 1 b W 5 z M S 5 7 V l J T V E F c b k t B T U F U T k V c b l N U T 1 B F L D l 9 J n F 1 b 3 Q 7 X S w m c X V v d D t D b 2 x 1 b W 5 D b 3 V u d C Z x d W 9 0 O z o x M C w m c X V v d D t L Z X l D b 2 x 1 b W 5 O Y W 1 l c y Z x d W 9 0 O z p b X S w m c X V v d D t D b 2 x 1 b W 5 J Z G V u d G l 0 a W V z J n F 1 b 3 Q 7 O l s m c X V v d D t T Z W N 0 a W 9 u M S 9 U Y W J s Z T A x N y A o U G F n Z S A x N C k v Q X V 0 b 1 J l b W 9 2 Z W R D b 2 x 1 b W 5 z M S 5 7 U k I s M H 0 m c X V v d D s s J n F 1 b 3 Q 7 U 2 V j d G l v b j E v V G F i b G U w M T c g K F B h Z 2 U g M T Q p L 0 F 1 d G 9 S Z W 1 v d m V k Q 2 9 s d W 1 u c z E u e 0 N v b H V t b j E s M X 0 m c X V v d D s s J n F 1 b 3 Q 7 U 2 V j d G l v b j E v V G F i b G U w M T c g K F B h Z 2 U g M T Q p L 0 F 1 d G 9 S Z W 1 v d m V k Q 2 9 s d W 1 u c z E u e 0 5 B W k l W X G 5 W S k V S T 1 Z O S U t B L D J 9 J n F 1 b 3 Q 7 L C Z x d W 9 0 O 1 N l Y 3 R p b 2 4 x L 1 R h Y m x l M D E 3 I C h Q Y W d l I D E 0 K S 9 B d X R v U m V t b 3 Z l Z E N v b H V t b n M x L n t B R F J F U 0 F c b l Z K R V J P V k 5 J S 0 E s M 3 0 m c X V v d D s s J n F 1 b 3 Q 7 U 2 V j d G l v b j E v V G F i b G U w M T c g K F B h Z 2 U g M T Q p L 0 F 1 d G 9 S Z W 1 v d m V k Q 2 9 s d W 1 u c z E u e 0 l a T k 9 T X G 5 P Q l Z F W k V c b i h F V V I p L D R 9 J n F 1 b 3 Q 7 L C Z x d W 9 0 O 1 N l Y 3 R p b 2 4 x L 1 R h Y m x l M D E 3 I C h Q Y W d l I D E 0 K S 9 B d X R v U m V t b 3 Z l Z E N v b H V t b n M x L n t V R E l P L D V 9 J n F 1 b 3 Q 7 L C Z x d W 9 0 O 1 N l Y 3 R p b 2 4 x L 1 R h Y m x l M D E 3 I C h Q Y W d l I D E 0 K S 9 B d X R v U m V t b 3 Z l Z E N v b H V t b n M x L n t Q U k F W T k E g T 1 N O T 1 Z B L D Z 9 J n F 1 b 3 Q 7 L C Z x d W 9 0 O 1 N l Y 3 R p b 2 4 x L 1 R h Y m x l M D E 3 I C h Q Y W d l I D E 0 K S 9 B d X R v U m V t b 3 Z l Z E N v b H V t b n M x L n t E Q V R V T V x u R E 9 T U E l K R c S G Q S w 3 f S Z x d W 9 0 O y w m c X V v d D t T Z W N 0 a W 9 u M S 9 U Y W J s Z T A x N y A o U G F n Z S A x N C k v Q X V 0 b 1 J l b W 9 2 Z W R D b 2 x 1 b W 5 z M S 5 7 V k l T S U 5 B X G 5 L Q U 1 B V E 5 F X G 5 T V E 9 Q R S w 4 f S Z x d W 9 0 O y w m c X V v d D t T Z W N 0 a W 9 u M S 9 U Y W J s Z T A x N y A o U G F n Z S A x N C k v Q X V 0 b 1 J l b W 9 2 Z W R D b 2 x 1 b W 5 z M S 5 7 V l J T V E F c b k t B T U F U T k V c b l N U T 1 B F L D l 9 J n F 1 b 3 Q 7 X S w m c X V v d D t S Z W x h d G l v b n N o a X B J b m Z v J n F 1 b 3 Q 7 O l t d f S I g L z 4 8 L 1 N 0 Y W J s Z U V u d H J p Z X M + P C 9 J d G V t P j x J d G V t P j x J d G V t T G 9 j Y X R p b 2 4 + P E l 0 Z W 1 U e X B l P k Z v c m 1 1 b G E 8 L 0 l 0 Z W 1 U e X B l P j x J d G V t U G F 0 a D 5 T Z W N 0 a W 9 u M S 9 U Y W J s Z T A x N y U y M C h Q Y W d l J T I w M T Q p L 1 N v d X J j Z T w v S X R l b V B h d G g + P C 9 J d G V t T G 9 j Y X R p b 2 4 + P F N 0 Y W J s Z U V u d H J p Z X M g L z 4 8 L 0 l 0 Z W 0 + P E l 0 Z W 0 + P E l 0 Z W 1 M b 2 N h d G l v b j 4 8 S X R l b V R 5 c G U + R m 9 y b X V s Y T w v S X R l b V R 5 c G U + P E l 0 Z W 1 Q Y X R o P l N l Y 3 R p b 2 4 x L 1 R h Y m x l M D E 3 J T I w K F B h Z 2 U l M j A x N C k v V G F i b G U w M T c 8 L 0 l 0 Z W 1 Q Y X R o P j w v S X R l b U x v Y 2 F 0 a W 9 u P j x T d G F i b G V F b n R y a W V z I C 8 + P C 9 J d G V t P j x J d G V t P j x J d G V t T G 9 j Y X R p b 2 4 + P E l 0 Z W 1 U e X B l P k Z v c m 1 1 b G E 8 L 0 l 0 Z W 1 U e X B l P j x J d G V t U G F 0 a D 5 T Z W N 0 a W 9 u M S 9 U Y W J s Z T A x N y U y M C h Q Y W d l J T I w M T Q p L 1 B y b 2 1 v d G V k J T I w S G V h Z G V y c z w v S X R l b V B h d G g + P C 9 J d G V t T G 9 j Y X R p b 2 4 + P F N 0 Y W J s Z U V u d H J p Z X M g L z 4 8 L 0 l 0 Z W 0 + P E l 0 Z W 0 + P E l 0 Z W 1 M b 2 N h d G l v b j 4 8 S X R l b V R 5 c G U + R m 9 y b X V s Y T w v S X R l b V R 5 c G U + P E l 0 Z W 1 Q Y X R o P l N l Y 3 R p b 2 4 x L 1 R h Y m x l M D E 3 J T I w K F B h Z 2 U l M j A x N C k v Q 2 h h b m d l Z C U y M F R 5 c G U 8 L 0 l 0 Z W 1 Q Y X R o P j w v S X R l b U x v Y 2 F 0 a W 9 u P j x T d G F i b G V F b n R y a W V z I C 8 + P C 9 J d G V t P j x J d G V t P j x J d G V t T G 9 j Y X R p b 2 4 + P E l 0 Z W 1 U e X B l P k Z v c m 1 1 b G E 8 L 0 l 0 Z W 1 U e X B l P j x J d G V t U G F 0 a D 5 T Z W N 0 a W 9 u M S 9 U Y W J s Z T A x O C U y M C h Q Y W d l J T I w M T U 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S I g L z 4 8 R W 5 0 c n k g V H l w Z T 0 i R m l s b E V y c m 9 y Q 2 9 k Z S I g V m F s d W U 9 I n N V b m t u b 3 d u I i A v P j x F b n R y e S B U e X B l P S J G a W x s R X J y b 3 J D b 3 V u d C I g V m F s d W U 9 I m w w I i A v P j x F b n R y e S B U e X B l P S J G a W x s T G F z d F V w Z G F 0 Z W Q i I F Z h b H V l P S J k M j A y N S 0 w M S 0 y O V Q x M T o 0 M z o 0 N i 4 z O D k y M z I 3 W i I g L z 4 8 R W 5 0 c n k g V H l w Z T 0 i R m l s b E N v b H V t b l R 5 c G V z I i B W Y W x 1 Z T 0 i c 0 F 3 T U d C Z 1 V F Q m d Z R U 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T g g K F B h Z 2 U g M T U p L 0 F 1 d G 9 S Z W 1 v d m V k Q 2 9 s d W 1 u c z E u e 0 N v b H V t b j E s M H 0 m c X V v d D s s J n F 1 b 3 Q 7 U 2 V j d G l v b j E v V G F i b G U w M T g g K F B h Z 2 U g M T U p L 0 F 1 d G 9 S Z W 1 v d m V k Q 2 9 s d W 1 u c z E u e 0 N v b H V t b j I s M X 0 m c X V v d D s s J n F 1 b 3 Q 7 U 2 V j d G l v b j E v V G F i b G U w M T g g K F B h Z 2 U g M T U p L 0 F 1 d G 9 S Z W 1 v d m V k Q 2 9 s d W 1 u c z E u e 0 N v b H V t b j M s M n 0 m c X V v d D s s J n F 1 b 3 Q 7 U 2 V j d G l v b j E v V G F i b G U w M T g g K F B h Z 2 U g M T U p L 0 F 1 d G 9 S Z W 1 v d m V k Q 2 9 s d W 1 u c z E u e 0 N v b H V t b j Q s M 3 0 m c X V v d D s s J n F 1 b 3 Q 7 U 2 V j d G l v b j E v V G F i b G U w M T g g K F B h Z 2 U g M T U p L 0 F 1 d G 9 S Z W 1 v d m V k Q 2 9 s d W 1 u c z E u e 0 N v b H V t b j U s N H 0 m c X V v d D s s J n F 1 b 3 Q 7 U 2 V j d G l v b j E v V G F i b G U w M T g g K F B h Z 2 U g M T U p L 0 F 1 d G 9 S Z W 1 v d m V k Q 2 9 s d W 1 u c z E u e 0 N v b H V t b j Y s N X 0 m c X V v d D s s J n F 1 b 3 Q 7 U 2 V j d G l v b j E v V G F i b G U w M T g g K F B h Z 2 U g M T U p L 0 F 1 d G 9 S Z W 1 v d m V k Q 2 9 s d W 1 u c z E u e 0 N v b H V t b j c s N n 0 m c X V v d D s s J n F 1 b 3 Q 7 U 2 V j d G l v b j E v V G F i b G U w M T g g K F B h Z 2 U g M T U p L 0 F 1 d G 9 S Z W 1 v d m V k Q 2 9 s d W 1 u c z E u e 0 N v b H V t b j g s N 3 0 m c X V v d D s s J n F 1 b 3 Q 7 U 2 V j d G l v b j E v V G F i b G U w M T g g K F B h Z 2 U g M T U p L 0 F 1 d G 9 S Z W 1 v d m V k Q 2 9 s d W 1 u c z E u e 0 N v b H V t b j k s O H 0 m c X V v d D s s J n F 1 b 3 Q 7 U 2 V j d G l v b j E v V G F i b G U w M T g g K F B h Z 2 U g M T U p L 0 F 1 d G 9 S Z W 1 v d m V k Q 2 9 s d W 1 u c z E u e 0 N v b H V t b j E w L D l 9 J n F 1 b 3 Q 7 X S w m c X V v d D t D b 2 x 1 b W 5 D b 3 V u d C Z x d W 9 0 O z o x M C w m c X V v d D t L Z X l D b 2 x 1 b W 5 O Y W 1 l c y Z x d W 9 0 O z p b X S w m c X V v d D t D b 2 x 1 b W 5 J Z G V u d G l 0 a W V z J n F 1 b 3 Q 7 O l s m c X V v d D t T Z W N 0 a W 9 u M S 9 U Y W J s Z T A x O C A o U G F n Z S A x N S k v Q X V 0 b 1 J l b W 9 2 Z W R D b 2 x 1 b W 5 z M S 5 7 Q 2 9 s d W 1 u M S w w f S Z x d W 9 0 O y w m c X V v d D t T Z W N 0 a W 9 u M S 9 U Y W J s Z T A x O C A o U G F n Z S A x N S k v Q X V 0 b 1 J l b W 9 2 Z W R D b 2 x 1 b W 5 z M S 5 7 Q 2 9 s d W 1 u M i w x f S Z x d W 9 0 O y w m c X V v d D t T Z W N 0 a W 9 u M S 9 U Y W J s Z T A x O C A o U G F n Z S A x N S k v Q X V 0 b 1 J l b W 9 2 Z W R D b 2 x 1 b W 5 z M S 5 7 Q 2 9 s d W 1 u M y w y f S Z x d W 9 0 O y w m c X V v d D t T Z W N 0 a W 9 u M S 9 U Y W J s Z T A x O C A o U G F n Z S A x N S k v Q X V 0 b 1 J l b W 9 2 Z W R D b 2 x 1 b W 5 z M S 5 7 Q 2 9 s d W 1 u N C w z f S Z x d W 9 0 O y w m c X V v d D t T Z W N 0 a W 9 u M S 9 U Y W J s Z T A x O C A o U G F n Z S A x N S k v Q X V 0 b 1 J l b W 9 2 Z W R D b 2 x 1 b W 5 z M S 5 7 Q 2 9 s d W 1 u N S w 0 f S Z x d W 9 0 O y w m c X V v d D t T Z W N 0 a W 9 u M S 9 U Y W J s Z T A x O C A o U G F n Z S A x N S k v Q X V 0 b 1 J l b W 9 2 Z W R D b 2 x 1 b W 5 z M S 5 7 Q 2 9 s d W 1 u N i w 1 f S Z x d W 9 0 O y w m c X V v d D t T Z W N 0 a W 9 u M S 9 U Y W J s Z T A x O C A o U G F n Z S A x N S k v Q X V 0 b 1 J l b W 9 2 Z W R D b 2 x 1 b W 5 z M S 5 7 Q 2 9 s d W 1 u N y w 2 f S Z x d W 9 0 O y w m c X V v d D t T Z W N 0 a W 9 u M S 9 U Y W J s Z T A x O C A o U G F n Z S A x N S k v Q X V 0 b 1 J l b W 9 2 Z W R D b 2 x 1 b W 5 z M S 5 7 Q 2 9 s d W 1 u O C w 3 f S Z x d W 9 0 O y w m c X V v d D t T Z W N 0 a W 9 u M S 9 U Y W J s Z T A x O C A o U G F n Z S A x N S k v Q X V 0 b 1 J l b W 9 2 Z W R D b 2 x 1 b W 5 z M S 5 7 Q 2 9 s d W 1 u O S w 4 f S Z x d W 9 0 O y w m c X V v d D t T Z W N 0 a W 9 u M S 9 U Y W J s Z T A x O C A o U G F n Z S A x N S k v Q X V 0 b 1 J l b W 9 2 Z W R D b 2 x 1 b W 5 z M S 5 7 Q 2 9 s d W 1 u M T A s O X 0 m c X V v d D t d L C Z x d W 9 0 O 1 J l b G F 0 a W 9 u c 2 h p c E l u Z m 8 m c X V v d D s 6 W 1 1 9 I i A v P j w v U 3 R h Y m x l R W 5 0 c m l l c z 4 8 L 0 l 0 Z W 0 + P E l 0 Z W 0 + P E l 0 Z W 1 M b 2 N h d G l v b j 4 8 S X R l b V R 5 c G U + R m 9 y b X V s Y T w v S X R l b V R 5 c G U + P E l 0 Z W 1 Q Y X R o P l N l Y 3 R p b 2 4 x L 1 R h Y m x l M D E 4 J T I w K F B h Z 2 U l M j A x N S k v U 2 9 1 c m N l P C 9 J d G V t U G F 0 a D 4 8 L 0 l 0 Z W 1 M b 2 N h d G l v b j 4 8 U 3 R h Y m x l R W 5 0 c m l l c y A v P j w v S X R l b T 4 8 S X R l b T 4 8 S X R l b U x v Y 2 F 0 a W 9 u P j x J d G V t V H l w Z T 5 G b 3 J t d W x h P C 9 J d G V t V H l w Z T 4 8 S X R l b V B h d G g + U 2 V j d G l v b j E v V G F i b G U w M T g l M j A o U G F n Z S U y M D E 1 K S 9 U Y W J s Z T A x O D w v S X R l b V B h d G g + P C 9 J d G V t T G 9 j Y X R p b 2 4 + P F N 0 Y W J s Z U V u d H J p Z X M g L z 4 8 L 0 l 0 Z W 0 + P E l 0 Z W 0 + P E l 0 Z W 1 M b 2 N h d G l v b j 4 8 S X R l b V R 5 c G U + R m 9 y b X V s Y T w v S X R l b V R 5 c G U + P E l 0 Z W 1 Q Y X R o P l N l Y 3 R p b 2 4 x L 1 R h Y m x l M D E 4 J T I w K F B h Z 2 U l M j A x N S k v Q 2 h h b m d l Z C U y M F R 5 c G U 8 L 0 l 0 Z W 1 Q Y X R o P j w v S X R l b U x v Y 2 F 0 a W 9 u P j x T d G F i b G V F b n R y a W V z I C 8 + P C 9 J d G V t P j x J d G V t P j x J d G V t T G 9 j Y X R p b 2 4 + P E l 0 Z W 1 U e X B l P k Z v c m 1 1 b G E 8 L 0 l 0 Z W 1 U e X B l P j x J d G V t U G F 0 a D 5 T Z W N 0 a W 9 u M S 9 U Y W J s Z T A x O S U y M C h Q Y W d l J T I w M T Y 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S 0 y O V Q x M T o 0 O D o 0 M C 4 2 M D E 0 M j g y W i I g L z 4 8 R W 5 0 c n k g V H l w Z T 0 i R m l s b E N v b H V t b l R 5 c G V z I i B W Y W x 1 Z T 0 i c 0 F 3 T U d C Z 1 V F Q m d Z R U 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T k g K F B h Z 2 U g M T Y p L 0 F 1 d G 9 S Z W 1 v d m V k Q 2 9 s d W 1 u c z E u e 0 N v b H V t b j E s M H 0 m c X V v d D s s J n F 1 b 3 Q 7 U 2 V j d G l v b j E v V G F i b G U w M T k g K F B h Z 2 U g M T Y p L 0 F 1 d G 9 S Z W 1 v d m V k Q 2 9 s d W 1 u c z E u e 0 N v b H V t b j I s M X 0 m c X V v d D s s J n F 1 b 3 Q 7 U 2 V j d G l v b j E v V G F i b G U w M T k g K F B h Z 2 U g M T Y p L 0 F 1 d G 9 S Z W 1 v d m V k Q 2 9 s d W 1 u c z E u e 0 N v b H V t b j M s M n 0 m c X V v d D s s J n F 1 b 3 Q 7 U 2 V j d G l v b j E v V G F i b G U w M T k g K F B h Z 2 U g M T Y p L 0 F 1 d G 9 S Z W 1 v d m V k Q 2 9 s d W 1 u c z E u e 0 N v b H V t b j Q s M 3 0 m c X V v d D s s J n F 1 b 3 Q 7 U 2 V j d G l v b j E v V G F i b G U w M T k g K F B h Z 2 U g M T Y p L 0 F 1 d G 9 S Z W 1 v d m V k Q 2 9 s d W 1 u c z E u e 0 N v b H V t b j U s N H 0 m c X V v d D s s J n F 1 b 3 Q 7 U 2 V j d G l v b j E v V G F i b G U w M T k g K F B h Z 2 U g M T Y p L 0 F 1 d G 9 S Z W 1 v d m V k Q 2 9 s d W 1 u c z E u e 0 N v b H V t b j Y s N X 0 m c X V v d D s s J n F 1 b 3 Q 7 U 2 V j d G l v b j E v V G F i b G U w M T k g K F B h Z 2 U g M T Y p L 0 F 1 d G 9 S Z W 1 v d m V k Q 2 9 s d W 1 u c z E u e 0 N v b H V t b j c s N n 0 m c X V v d D s s J n F 1 b 3 Q 7 U 2 V j d G l v b j E v V G F i b G U w M T k g K F B h Z 2 U g M T Y p L 0 F 1 d G 9 S Z W 1 v d m V k Q 2 9 s d W 1 u c z E u e 0 N v b H V t b j g s N 3 0 m c X V v d D s s J n F 1 b 3 Q 7 U 2 V j d G l v b j E v V G F i b G U w M T k g K F B h Z 2 U g M T Y p L 0 F 1 d G 9 S Z W 1 v d m V k Q 2 9 s d W 1 u c z E u e 0 N v b H V t b j k s O H 0 m c X V v d D s s J n F 1 b 3 Q 7 U 2 V j d G l v b j E v V G F i b G U w M T k g K F B h Z 2 U g M T Y p L 0 F 1 d G 9 S Z W 1 v d m V k Q 2 9 s d W 1 u c z E u e 0 N v b H V t b j E w L D l 9 J n F 1 b 3 Q 7 X S w m c X V v d D t D b 2 x 1 b W 5 D b 3 V u d C Z x d W 9 0 O z o x M C w m c X V v d D t L Z X l D b 2 x 1 b W 5 O Y W 1 l c y Z x d W 9 0 O z p b X S w m c X V v d D t D b 2 x 1 b W 5 J Z G V u d G l 0 a W V z J n F 1 b 3 Q 7 O l s m c X V v d D t T Z W N 0 a W 9 u M S 9 U Y W J s Z T A x O S A o U G F n Z S A x N i k v Q X V 0 b 1 J l b W 9 2 Z W R D b 2 x 1 b W 5 z M S 5 7 Q 2 9 s d W 1 u M S w w f S Z x d W 9 0 O y w m c X V v d D t T Z W N 0 a W 9 u M S 9 U Y W J s Z T A x O S A o U G F n Z S A x N i k v Q X V 0 b 1 J l b W 9 2 Z W R D b 2 x 1 b W 5 z M S 5 7 Q 2 9 s d W 1 u M i w x f S Z x d W 9 0 O y w m c X V v d D t T Z W N 0 a W 9 u M S 9 U Y W J s Z T A x O S A o U G F n Z S A x N i k v Q X V 0 b 1 J l b W 9 2 Z W R D b 2 x 1 b W 5 z M S 5 7 Q 2 9 s d W 1 u M y w y f S Z x d W 9 0 O y w m c X V v d D t T Z W N 0 a W 9 u M S 9 U Y W J s Z T A x O S A o U G F n Z S A x N i k v Q X V 0 b 1 J l b W 9 2 Z W R D b 2 x 1 b W 5 z M S 5 7 Q 2 9 s d W 1 u N C w z f S Z x d W 9 0 O y w m c X V v d D t T Z W N 0 a W 9 u M S 9 U Y W J s Z T A x O S A o U G F n Z S A x N i k v Q X V 0 b 1 J l b W 9 2 Z W R D b 2 x 1 b W 5 z M S 5 7 Q 2 9 s d W 1 u N S w 0 f S Z x d W 9 0 O y w m c X V v d D t T Z W N 0 a W 9 u M S 9 U Y W J s Z T A x O S A o U G F n Z S A x N i k v Q X V 0 b 1 J l b W 9 2 Z W R D b 2 x 1 b W 5 z M S 5 7 Q 2 9 s d W 1 u N i w 1 f S Z x d W 9 0 O y w m c X V v d D t T Z W N 0 a W 9 u M S 9 U Y W J s Z T A x O S A o U G F n Z S A x N i k v Q X V 0 b 1 J l b W 9 2 Z W R D b 2 x 1 b W 5 z M S 5 7 Q 2 9 s d W 1 u N y w 2 f S Z x d W 9 0 O y w m c X V v d D t T Z W N 0 a W 9 u M S 9 U Y W J s Z T A x O S A o U G F n Z S A x N i k v Q X V 0 b 1 J l b W 9 2 Z W R D b 2 x 1 b W 5 z M S 5 7 Q 2 9 s d W 1 u O C w 3 f S Z x d W 9 0 O y w m c X V v d D t T Z W N 0 a W 9 u M S 9 U Y W J s Z T A x O S A o U G F n Z S A x N i k v Q X V 0 b 1 J l b W 9 2 Z W R D b 2 x 1 b W 5 z M S 5 7 Q 2 9 s d W 1 u O S w 4 f S Z x d W 9 0 O y w m c X V v d D t T Z W N 0 a W 9 u M S 9 U Y W J s Z T A x O S A o U G F n Z S A x N i k v Q X V 0 b 1 J l b W 9 2 Z W R D b 2 x 1 b W 5 z M S 5 7 Q 2 9 s d W 1 u M T A s O X 0 m c X V v d D t d L C Z x d W 9 0 O 1 J l b G F 0 a W 9 u c 2 h p c E l u Z m 8 m c X V v d D s 6 W 1 1 9 I i A v P j w v U 3 R h Y m x l R W 5 0 c m l l c z 4 8 L 0 l 0 Z W 0 + P E l 0 Z W 0 + P E l 0 Z W 1 M b 2 N h d G l v b j 4 8 S X R l b V R 5 c G U + R m 9 y b X V s Y T w v S X R l b V R 5 c G U + P E l 0 Z W 1 Q Y X R o P l N l Y 3 R p b 2 4 x L 1 R h Y m x l M D E 5 J T I w K F B h Z 2 U l M j A x N i k v U 2 9 1 c m N l P C 9 J d G V t U G F 0 a D 4 8 L 0 l 0 Z W 1 M b 2 N h d G l v b j 4 8 U 3 R h Y m x l R W 5 0 c m l l c y A v P j w v S X R l b T 4 8 S X R l b T 4 8 S X R l b U x v Y 2 F 0 a W 9 u P j x J d G V t V H l w Z T 5 G b 3 J t d W x h P C 9 J d G V t V H l w Z T 4 8 S X R l b V B h d G g + U 2 V j d G l v b j E v V G F i b G U w M T k l M j A o U G F n Z S U y M D E 2 K S 9 U Y W J s Z T A x O T w v S X R l b V B h d G g + P C 9 J d G V t T G 9 j Y X R p b 2 4 + P F N 0 Y W J s Z U V u d H J p Z X M g L z 4 8 L 0 l 0 Z W 0 + P E l 0 Z W 0 + P E l 0 Z W 1 M b 2 N h d G l v b j 4 8 S X R l b V R 5 c G U + R m 9 y b X V s Y T w v S X R l b V R 5 c G U + P E l 0 Z W 1 Q Y X R o P l N l Y 3 R p b 2 4 x L 1 R h Y m x l M D E 5 J T I w K F B h Z 2 U l M j A x N i k v Q 2 h h b m d l Z C U y M F R 5 c G U 8 L 0 l 0 Z W 1 Q Y X R o P j w v S X R l b U x v Y 2 F 0 a W 9 u P j x T d G F i b G V F b n R y a W V z I C 8 + P C 9 J d G V t P j x J d G V t P j x J d G V t T G 9 j Y X R p b 2 4 + P E l 0 Z W 1 U e X B l P k Z v c m 1 1 b G E 8 L 0 l 0 Z W 1 U e X B l P j x J d G V t U G F 0 a D 5 T Z W N 0 a W 9 u M S 9 U Y W J s Z T A y M C U y M C h Q Y W d l J T I w M T c 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S 0 y O V Q x M T o 1 M D o y O C 4 1 M z E y O D U 2 W i I g L z 4 8 R W 5 0 c n k g V H l w Z T 0 i R m l s b E N v b H V t b l R 5 c G V z I i B W Y W x 1 Z T 0 i c 0 F 3 T U d C Z 1 V F Q m d Z R U 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j A g K F B h Z 2 U g M T c p L 0 F 1 d G 9 S Z W 1 v d m V k Q 2 9 s d W 1 u c z E u e 0 N v b H V t b j E s M H 0 m c X V v d D s s J n F 1 b 3 Q 7 U 2 V j d G l v b j E v V G F i b G U w M j A g K F B h Z 2 U g M T c p L 0 F 1 d G 9 S Z W 1 v d m V k Q 2 9 s d W 1 u c z E u e 0 N v b H V t b j I s M X 0 m c X V v d D s s J n F 1 b 3 Q 7 U 2 V j d G l v b j E v V G F i b G U w M j A g K F B h Z 2 U g M T c p L 0 F 1 d G 9 S Z W 1 v d m V k Q 2 9 s d W 1 u c z E u e 0 N v b H V t b j M s M n 0 m c X V v d D s s J n F 1 b 3 Q 7 U 2 V j d G l v b j E v V G F i b G U w M j A g K F B h Z 2 U g M T c p L 0 F 1 d G 9 S Z W 1 v d m V k Q 2 9 s d W 1 u c z E u e 0 N v b H V t b j Q s M 3 0 m c X V v d D s s J n F 1 b 3 Q 7 U 2 V j d G l v b j E v V G F i b G U w M j A g K F B h Z 2 U g M T c p L 0 F 1 d G 9 S Z W 1 v d m V k Q 2 9 s d W 1 u c z E u e 0 N v b H V t b j U s N H 0 m c X V v d D s s J n F 1 b 3 Q 7 U 2 V j d G l v b j E v V G F i b G U w M j A g K F B h Z 2 U g M T c p L 0 F 1 d G 9 S Z W 1 v d m V k Q 2 9 s d W 1 u c z E u e 0 N v b H V t b j Y s N X 0 m c X V v d D s s J n F 1 b 3 Q 7 U 2 V j d G l v b j E v V G F i b G U w M j A g K F B h Z 2 U g M T c p L 0 F 1 d G 9 S Z W 1 v d m V k Q 2 9 s d W 1 u c z E u e 0 N v b H V t b j c s N n 0 m c X V v d D s s J n F 1 b 3 Q 7 U 2 V j d G l v b j E v V G F i b G U w M j A g K F B h Z 2 U g M T c p L 0 F 1 d G 9 S Z W 1 v d m V k Q 2 9 s d W 1 u c z E u e 0 N v b H V t b j g s N 3 0 m c X V v d D s s J n F 1 b 3 Q 7 U 2 V j d G l v b j E v V G F i b G U w M j A g K F B h Z 2 U g M T c p L 0 F 1 d G 9 S Z W 1 v d m V k Q 2 9 s d W 1 u c z E u e 0 N v b H V t b j k s O H 0 m c X V v d D s s J n F 1 b 3 Q 7 U 2 V j d G l v b j E v V G F i b G U w M j A g K F B h Z 2 U g M T c p L 0 F 1 d G 9 S Z W 1 v d m V k Q 2 9 s d W 1 u c z E u e 0 N v b H V t b j E w L D l 9 J n F 1 b 3 Q 7 X S w m c X V v d D t D b 2 x 1 b W 5 D b 3 V u d C Z x d W 9 0 O z o x M C w m c X V v d D t L Z X l D b 2 x 1 b W 5 O Y W 1 l c y Z x d W 9 0 O z p b X S w m c X V v d D t D b 2 x 1 b W 5 J Z G V u d G l 0 a W V z J n F 1 b 3 Q 7 O l s m c X V v d D t T Z W N 0 a W 9 u M S 9 U Y W J s Z T A y M C A o U G F n Z S A x N y k v Q X V 0 b 1 J l b W 9 2 Z W R D b 2 x 1 b W 5 z M S 5 7 Q 2 9 s d W 1 u M S w w f S Z x d W 9 0 O y w m c X V v d D t T Z W N 0 a W 9 u M S 9 U Y W J s Z T A y M C A o U G F n Z S A x N y k v Q X V 0 b 1 J l b W 9 2 Z W R D b 2 x 1 b W 5 z M S 5 7 Q 2 9 s d W 1 u M i w x f S Z x d W 9 0 O y w m c X V v d D t T Z W N 0 a W 9 u M S 9 U Y W J s Z T A y M C A o U G F n Z S A x N y k v Q X V 0 b 1 J l b W 9 2 Z W R D b 2 x 1 b W 5 z M S 5 7 Q 2 9 s d W 1 u M y w y f S Z x d W 9 0 O y w m c X V v d D t T Z W N 0 a W 9 u M S 9 U Y W J s Z T A y M C A o U G F n Z S A x N y k v Q X V 0 b 1 J l b W 9 2 Z W R D b 2 x 1 b W 5 z M S 5 7 Q 2 9 s d W 1 u N C w z f S Z x d W 9 0 O y w m c X V v d D t T Z W N 0 a W 9 u M S 9 U Y W J s Z T A y M C A o U G F n Z S A x N y k v Q X V 0 b 1 J l b W 9 2 Z W R D b 2 x 1 b W 5 z M S 5 7 Q 2 9 s d W 1 u N S w 0 f S Z x d W 9 0 O y w m c X V v d D t T Z W N 0 a W 9 u M S 9 U Y W J s Z T A y M C A o U G F n Z S A x N y k v Q X V 0 b 1 J l b W 9 2 Z W R D b 2 x 1 b W 5 z M S 5 7 Q 2 9 s d W 1 u N i w 1 f S Z x d W 9 0 O y w m c X V v d D t T Z W N 0 a W 9 u M S 9 U Y W J s Z T A y M C A o U G F n Z S A x N y k v Q X V 0 b 1 J l b W 9 2 Z W R D b 2 x 1 b W 5 z M S 5 7 Q 2 9 s d W 1 u N y w 2 f S Z x d W 9 0 O y w m c X V v d D t T Z W N 0 a W 9 u M S 9 U Y W J s Z T A y M C A o U G F n Z S A x N y k v Q X V 0 b 1 J l b W 9 2 Z W R D b 2 x 1 b W 5 z M S 5 7 Q 2 9 s d W 1 u O C w 3 f S Z x d W 9 0 O y w m c X V v d D t T Z W N 0 a W 9 u M S 9 U Y W J s Z T A y M C A o U G F n Z S A x N y k v Q X V 0 b 1 J l b W 9 2 Z W R D b 2 x 1 b W 5 z M S 5 7 Q 2 9 s d W 1 u O S w 4 f S Z x d W 9 0 O y w m c X V v d D t T Z W N 0 a W 9 u M S 9 U Y W J s Z T A y M C A o U G F n Z S A x N y k v Q X V 0 b 1 J l b W 9 2 Z W R D b 2 x 1 b W 5 z M S 5 7 Q 2 9 s d W 1 u M T A s O X 0 m c X V v d D t d L C Z x d W 9 0 O 1 J l b G F 0 a W 9 u c 2 h p c E l u Z m 8 m c X V v d D s 6 W 1 1 9 I i A v P j w v U 3 R h Y m x l R W 5 0 c m l l c z 4 8 L 0 l 0 Z W 0 + P E l 0 Z W 0 + P E l 0 Z W 1 M b 2 N h d G l v b j 4 8 S X R l b V R 5 c G U + R m 9 y b X V s Y T w v S X R l b V R 5 c G U + P E l 0 Z W 1 Q Y X R o P l N l Y 3 R p b 2 4 x L 1 R h Y m x l M D I w J T I w K F B h Z 2 U l M j A x N y k v U 2 9 1 c m N l P C 9 J d G V t U G F 0 a D 4 8 L 0 l 0 Z W 1 M b 2 N h d G l v b j 4 8 U 3 R h Y m x l R W 5 0 c m l l c y A v P j w v S X R l b T 4 8 S X R l b T 4 8 S X R l b U x v Y 2 F 0 a W 9 u P j x J d G V t V H l w Z T 5 G b 3 J t d W x h P C 9 J d G V t V H l w Z T 4 8 S X R l b V B h d G g + U 2 V j d G l v b j E v V G F i b G U w M j A l M j A o U G F n Z S U y M D E 3 K S 9 U Y W J s Z T A y M D w v S X R l b V B h d G g + P C 9 J d G V t T G 9 j Y X R p b 2 4 + P F N 0 Y W J s Z U V u d H J p Z X M g L z 4 8 L 0 l 0 Z W 0 + P E l 0 Z W 0 + P E l 0 Z W 1 M b 2 N h d G l v b j 4 8 S X R l b V R 5 c G U + R m 9 y b X V s Y T w v S X R l b V R 5 c G U + P E l 0 Z W 1 Q Y X R o P l N l Y 3 R p b 2 4 x L 1 R h Y m x l M D I w J T I w K F B h Z 2 U l M j A x N y k v Q 2 h h b m d l Z C U y M F R 5 c G U 8 L 0 l 0 Z W 1 Q Y X R o P j w v S X R l b U x v Y 2 F 0 a W 9 u P j x T d G F i b G V F b n R y a W V z I C 8 + P C 9 J d G V t P j x J d G V t P j x J d G V t T G 9 j Y X R p b 2 4 + P E l 0 Z W 1 U e X B l P k Z v c m 1 1 b G E 8 L 0 l 0 Z W 1 U e X B l P j x J d G V t U G F 0 a D 5 T Z W N 0 a W 9 u M S 9 U Y W J s Z T A y M S U y M C h Q Y W d l J T I w M T g 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N S 0 w M S 0 y O V Q x M T o 1 M z o 0 M i 4 y M T U 2 M D U 4 W i I g L z 4 8 R W 5 0 c n k g V H l w Z T 0 i R m l s b E N v b H V t b l R 5 c G V z I i B W Y W x 1 Z T 0 i c 0 F 3 W U d C Z 1 V F Q m d Z R U 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j E g K F B h Z 2 U g M T g p L 0 F 1 d G 9 S Z W 1 v d m V k Q 2 9 s d W 1 u c z E u e 0 N v b H V t b j E s M H 0 m c X V v d D s s J n F 1 b 3 Q 7 U 2 V j d G l v b j E v V G F i b G U w M j E g K F B h Z 2 U g M T g p L 0 F 1 d G 9 S Z W 1 v d m V k Q 2 9 s d W 1 u c z E u e 0 N v b H V t b j I s M X 0 m c X V v d D s s J n F 1 b 3 Q 7 U 2 V j d G l v b j E v V G F i b G U w M j E g K F B h Z 2 U g M T g p L 0 F 1 d G 9 S Z W 1 v d m V k Q 2 9 s d W 1 u c z E u e 0 N v b H V t b j M s M n 0 m c X V v d D s s J n F 1 b 3 Q 7 U 2 V j d G l v b j E v V G F i b G U w M j E g K F B h Z 2 U g M T g p L 0 F 1 d G 9 S Z W 1 v d m V k Q 2 9 s d W 1 u c z E u e 0 N v b H V t b j Q s M 3 0 m c X V v d D s s J n F 1 b 3 Q 7 U 2 V j d G l v b j E v V G F i b G U w M j E g K F B h Z 2 U g M T g p L 0 F 1 d G 9 S Z W 1 v d m V k Q 2 9 s d W 1 u c z E u e 0 N v b H V t b j U s N H 0 m c X V v d D s s J n F 1 b 3 Q 7 U 2 V j d G l v b j E v V G F i b G U w M j E g K F B h Z 2 U g M T g p L 0 F 1 d G 9 S Z W 1 v d m V k Q 2 9 s d W 1 u c z E u e 0 N v b H V t b j Y s N X 0 m c X V v d D s s J n F 1 b 3 Q 7 U 2 V j d G l v b j E v V G F i b G U w M j E g K F B h Z 2 U g M T g p L 0 F 1 d G 9 S Z W 1 v d m V k Q 2 9 s d W 1 u c z E u e 0 N v b H V t b j c s N n 0 m c X V v d D s s J n F 1 b 3 Q 7 U 2 V j d G l v b j E v V G F i b G U w M j E g K F B h Z 2 U g M T g p L 0 F 1 d G 9 S Z W 1 v d m V k Q 2 9 s d W 1 u c z E u e 0 N v b H V t b j g s N 3 0 m c X V v d D s s J n F 1 b 3 Q 7 U 2 V j d G l v b j E v V G F i b G U w M j E g K F B h Z 2 U g M T g p L 0 F 1 d G 9 S Z W 1 v d m V k Q 2 9 s d W 1 u c z E u e 0 N v b H V t b j k s O H 0 m c X V v d D s s J n F 1 b 3 Q 7 U 2 V j d G l v b j E v V G F i b G U w M j E g K F B h Z 2 U g M T g p L 0 F 1 d G 9 S Z W 1 v d m V k Q 2 9 s d W 1 u c z E u e 0 N v b H V t b j E w L D l 9 J n F 1 b 3 Q 7 X S w m c X V v d D t D b 2 x 1 b W 5 D b 3 V u d C Z x d W 9 0 O z o x M C w m c X V v d D t L Z X l D b 2 x 1 b W 5 O Y W 1 l c y Z x d W 9 0 O z p b X S w m c X V v d D t D b 2 x 1 b W 5 J Z G V u d G l 0 a W V z J n F 1 b 3 Q 7 O l s m c X V v d D t T Z W N 0 a W 9 u M S 9 U Y W J s Z T A y M S A o U G F n Z S A x O C k v Q X V 0 b 1 J l b W 9 2 Z W R D b 2 x 1 b W 5 z M S 5 7 Q 2 9 s d W 1 u M S w w f S Z x d W 9 0 O y w m c X V v d D t T Z W N 0 a W 9 u M S 9 U Y W J s Z T A y M S A o U G F n Z S A x O C k v Q X V 0 b 1 J l b W 9 2 Z W R D b 2 x 1 b W 5 z M S 5 7 Q 2 9 s d W 1 u M i w x f S Z x d W 9 0 O y w m c X V v d D t T Z W N 0 a W 9 u M S 9 U Y W J s Z T A y M S A o U G F n Z S A x O C k v Q X V 0 b 1 J l b W 9 2 Z W R D b 2 x 1 b W 5 z M S 5 7 Q 2 9 s d W 1 u M y w y f S Z x d W 9 0 O y w m c X V v d D t T Z W N 0 a W 9 u M S 9 U Y W J s Z T A y M S A o U G F n Z S A x O C k v Q X V 0 b 1 J l b W 9 2 Z W R D b 2 x 1 b W 5 z M S 5 7 Q 2 9 s d W 1 u N C w z f S Z x d W 9 0 O y w m c X V v d D t T Z W N 0 a W 9 u M S 9 U Y W J s Z T A y M S A o U G F n Z S A x O C k v Q X V 0 b 1 J l b W 9 2 Z W R D b 2 x 1 b W 5 z M S 5 7 Q 2 9 s d W 1 u N S w 0 f S Z x d W 9 0 O y w m c X V v d D t T Z W N 0 a W 9 u M S 9 U Y W J s Z T A y M S A o U G F n Z S A x O C k v Q X V 0 b 1 J l b W 9 2 Z W R D b 2 x 1 b W 5 z M S 5 7 Q 2 9 s d W 1 u N i w 1 f S Z x d W 9 0 O y w m c X V v d D t T Z W N 0 a W 9 u M S 9 U Y W J s Z T A y M S A o U G F n Z S A x O C k v Q X V 0 b 1 J l b W 9 2 Z W R D b 2 x 1 b W 5 z M S 5 7 Q 2 9 s d W 1 u N y w 2 f S Z x d W 9 0 O y w m c X V v d D t T Z W N 0 a W 9 u M S 9 U Y W J s Z T A y M S A o U G F n Z S A x O C k v Q X V 0 b 1 J l b W 9 2 Z W R D b 2 x 1 b W 5 z M S 5 7 Q 2 9 s d W 1 u O C w 3 f S Z x d W 9 0 O y w m c X V v d D t T Z W N 0 a W 9 u M S 9 U Y W J s Z T A y M S A o U G F n Z S A x O C k v Q X V 0 b 1 J l b W 9 2 Z W R D b 2 x 1 b W 5 z M S 5 7 Q 2 9 s d W 1 u O S w 4 f S Z x d W 9 0 O y w m c X V v d D t T Z W N 0 a W 9 u M S 9 U Y W J s Z T A y M S A o U G F n Z S A x O C k v Q X V 0 b 1 J l b W 9 2 Z W R D b 2 x 1 b W 5 z M S 5 7 Q 2 9 s d W 1 u M T A s O X 0 m c X V v d D t d L C Z x d W 9 0 O 1 J l b G F 0 a W 9 u c 2 h p c E l u Z m 8 m c X V v d D s 6 W 1 1 9 I i A v P j w v U 3 R h Y m x l R W 5 0 c m l l c z 4 8 L 0 l 0 Z W 0 + P E l 0 Z W 0 + P E l 0 Z W 1 M b 2 N h d G l v b j 4 8 S X R l b V R 5 c G U + R m 9 y b X V s Y T w v S X R l b V R 5 c G U + P E l 0 Z W 1 Q Y X R o P l N l Y 3 R p b 2 4 x L 1 R h Y m x l M D I x J T I w K F B h Z 2 U l M j A x O C k v U 2 9 1 c m N l P C 9 J d G V t U G F 0 a D 4 8 L 0 l 0 Z W 1 M b 2 N h d G l v b j 4 8 U 3 R h Y m x l R W 5 0 c m l l c y A v P j w v S X R l b T 4 8 S X R l b T 4 8 S X R l b U x v Y 2 F 0 a W 9 u P j x J d G V t V H l w Z T 5 G b 3 J t d W x h P C 9 J d G V t V H l w Z T 4 8 S X R l b V B h d G g + U 2 V j d G l v b j E v V G F i b G U w M j E l M j A o U G F n Z S U y M D E 4 K S 9 U Y W J s Z T A y M T w v S X R l b V B h d G g + P C 9 J d G V t T G 9 j Y X R p b 2 4 + P F N 0 Y W J s Z U V u d H J p Z X M g L z 4 8 L 0 l 0 Z W 0 + P E l 0 Z W 0 + P E l 0 Z W 1 M b 2 N h d G l v b j 4 8 S X R l b V R 5 c G U + R m 9 y b X V s Y T w v S X R l b V R 5 c G U + P E l 0 Z W 1 Q Y X R o P l N l Y 3 R p b 2 4 x L 1 R h Y m x l M D I x J T I w K F B h Z 2 U l M j A x O C k v Q 2 h h b m d l Z C U y M F R 5 c G U 8 L 0 l 0 Z W 1 Q Y X R o P j w v S X R l b U x v Y 2 F 0 a W 9 u P j x T d G F i b G V F b n R y a W V z I C 8 + P C 9 J d G V t P j x J d G V t P j x J d G V t T G 9 j Y X R p b 2 4 + P E l 0 Z W 1 U e X B l P k Z v c m 1 1 b G E 8 L 0 l 0 Z W 1 U e X B l P j x J d G V t U G F 0 a D 5 T Z W N 0 a W 9 u M S 9 U Y W J s Z T A y M i U y M C h Q Y W d l J T I w M T k 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S 0 y O V Q x M T o 1 N j o 0 O C 4 5 M T k 0 O T A 4 W i I g L z 4 8 R W 5 0 c n k g V H l w Z T 0 i R m l s b E N v b H V t b l R 5 c G V z I i B W Y W x 1 Z T 0 i c 0 F 3 T U d C Z 1 V F Q m d Z R U 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j I g K F B h Z 2 U g M T k p L 0 F 1 d G 9 S Z W 1 v d m V k Q 2 9 s d W 1 u c z E u e 0 N v b H V t b j E s M H 0 m c X V v d D s s J n F 1 b 3 Q 7 U 2 V j d G l v b j E v V G F i b G U w M j I g K F B h Z 2 U g M T k p L 0 F 1 d G 9 S Z W 1 v d m V k Q 2 9 s d W 1 u c z E u e 0 N v b H V t b j I s M X 0 m c X V v d D s s J n F 1 b 3 Q 7 U 2 V j d G l v b j E v V G F i b G U w M j I g K F B h Z 2 U g M T k p L 0 F 1 d G 9 S Z W 1 v d m V k Q 2 9 s d W 1 u c z E u e 0 N v b H V t b j M s M n 0 m c X V v d D s s J n F 1 b 3 Q 7 U 2 V j d G l v b j E v V G F i b G U w M j I g K F B h Z 2 U g M T k p L 0 F 1 d G 9 S Z W 1 v d m V k Q 2 9 s d W 1 u c z E u e 0 N v b H V t b j Q s M 3 0 m c X V v d D s s J n F 1 b 3 Q 7 U 2 V j d G l v b j E v V G F i b G U w M j I g K F B h Z 2 U g M T k p L 0 F 1 d G 9 S Z W 1 v d m V k Q 2 9 s d W 1 u c z E u e 0 N v b H V t b j U s N H 0 m c X V v d D s s J n F 1 b 3 Q 7 U 2 V j d G l v b j E v V G F i b G U w M j I g K F B h Z 2 U g M T k p L 0 F 1 d G 9 S Z W 1 v d m V k Q 2 9 s d W 1 u c z E u e 0 N v b H V t b j Y s N X 0 m c X V v d D s s J n F 1 b 3 Q 7 U 2 V j d G l v b j E v V G F i b G U w M j I g K F B h Z 2 U g M T k p L 0 F 1 d G 9 S Z W 1 v d m V k Q 2 9 s d W 1 u c z E u e 0 N v b H V t b j c s N n 0 m c X V v d D s s J n F 1 b 3 Q 7 U 2 V j d G l v b j E v V G F i b G U w M j I g K F B h Z 2 U g M T k p L 0 F 1 d G 9 S Z W 1 v d m V k Q 2 9 s d W 1 u c z E u e 0 N v b H V t b j g s N 3 0 m c X V v d D s s J n F 1 b 3 Q 7 U 2 V j d G l v b j E v V G F i b G U w M j I g K F B h Z 2 U g M T k p L 0 F 1 d G 9 S Z W 1 v d m V k Q 2 9 s d W 1 u c z E u e 0 N v b H V t b j k s O H 0 m c X V v d D s s J n F 1 b 3 Q 7 U 2 V j d G l v b j E v V G F i b G U w M j I g K F B h Z 2 U g M T k p L 0 F 1 d G 9 S Z W 1 v d m V k Q 2 9 s d W 1 u c z E u e 0 N v b H V t b j E w L D l 9 J n F 1 b 3 Q 7 X S w m c X V v d D t D b 2 x 1 b W 5 D b 3 V u d C Z x d W 9 0 O z o x M C w m c X V v d D t L Z X l D b 2 x 1 b W 5 O Y W 1 l c y Z x d W 9 0 O z p b X S w m c X V v d D t D b 2 x 1 b W 5 J Z G V u d G l 0 a W V z J n F 1 b 3 Q 7 O l s m c X V v d D t T Z W N 0 a W 9 u M S 9 U Y W J s Z T A y M i A o U G F n Z S A x O S k v Q X V 0 b 1 J l b W 9 2 Z W R D b 2 x 1 b W 5 z M S 5 7 Q 2 9 s d W 1 u M S w w f S Z x d W 9 0 O y w m c X V v d D t T Z W N 0 a W 9 u M S 9 U Y W J s Z T A y M i A o U G F n Z S A x O S k v Q X V 0 b 1 J l b W 9 2 Z W R D b 2 x 1 b W 5 z M S 5 7 Q 2 9 s d W 1 u M i w x f S Z x d W 9 0 O y w m c X V v d D t T Z W N 0 a W 9 u M S 9 U Y W J s Z T A y M i A o U G F n Z S A x O S k v Q X V 0 b 1 J l b W 9 2 Z W R D b 2 x 1 b W 5 z M S 5 7 Q 2 9 s d W 1 u M y w y f S Z x d W 9 0 O y w m c X V v d D t T Z W N 0 a W 9 u M S 9 U Y W J s Z T A y M i A o U G F n Z S A x O S k v Q X V 0 b 1 J l b W 9 2 Z W R D b 2 x 1 b W 5 z M S 5 7 Q 2 9 s d W 1 u N C w z f S Z x d W 9 0 O y w m c X V v d D t T Z W N 0 a W 9 u M S 9 U Y W J s Z T A y M i A o U G F n Z S A x O S k v Q X V 0 b 1 J l b W 9 2 Z W R D b 2 x 1 b W 5 z M S 5 7 Q 2 9 s d W 1 u N S w 0 f S Z x d W 9 0 O y w m c X V v d D t T Z W N 0 a W 9 u M S 9 U Y W J s Z T A y M i A o U G F n Z S A x O S k v Q X V 0 b 1 J l b W 9 2 Z W R D b 2 x 1 b W 5 z M S 5 7 Q 2 9 s d W 1 u N i w 1 f S Z x d W 9 0 O y w m c X V v d D t T Z W N 0 a W 9 u M S 9 U Y W J s Z T A y M i A o U G F n Z S A x O S k v Q X V 0 b 1 J l b W 9 2 Z W R D b 2 x 1 b W 5 z M S 5 7 Q 2 9 s d W 1 u N y w 2 f S Z x d W 9 0 O y w m c X V v d D t T Z W N 0 a W 9 u M S 9 U Y W J s Z T A y M i A o U G F n Z S A x O S k v Q X V 0 b 1 J l b W 9 2 Z W R D b 2 x 1 b W 5 z M S 5 7 Q 2 9 s d W 1 u O C w 3 f S Z x d W 9 0 O y w m c X V v d D t T Z W N 0 a W 9 u M S 9 U Y W J s Z T A y M i A o U G F n Z S A x O S k v Q X V 0 b 1 J l b W 9 2 Z W R D b 2 x 1 b W 5 z M S 5 7 Q 2 9 s d W 1 u O S w 4 f S Z x d W 9 0 O y w m c X V v d D t T Z W N 0 a W 9 u M S 9 U Y W J s Z T A y M i A o U G F n Z S A x O S k v Q X V 0 b 1 J l b W 9 2 Z W R D b 2 x 1 b W 5 z M S 5 7 Q 2 9 s d W 1 u M T A s O X 0 m c X V v d D t d L C Z x d W 9 0 O 1 J l b G F 0 a W 9 u c 2 h p c E l u Z m 8 m c X V v d D s 6 W 1 1 9 I i A v P j w v U 3 R h Y m x l R W 5 0 c m l l c z 4 8 L 0 l 0 Z W 0 + P E l 0 Z W 0 + P E l 0 Z W 1 M b 2 N h d G l v b j 4 8 S X R l b V R 5 c G U + R m 9 y b X V s Y T w v S X R l b V R 5 c G U + P E l 0 Z W 1 Q Y X R o P l N l Y 3 R p b 2 4 x L 1 R h Y m x l M D I y J T I w K F B h Z 2 U l M j A x O S k v U 2 9 1 c m N l P C 9 J d G V t U G F 0 a D 4 8 L 0 l 0 Z W 1 M b 2 N h d G l v b j 4 8 U 3 R h Y m x l R W 5 0 c m l l c y A v P j w v S X R l b T 4 8 S X R l b T 4 8 S X R l b U x v Y 2 F 0 a W 9 u P j x J d G V t V H l w Z T 5 G b 3 J t d W x h P C 9 J d G V t V H l w Z T 4 8 S X R l b V B h d G g + U 2 V j d G l v b j E v V G F i b G U w M j I l M j A o U G F n Z S U y M D E 5 K S 9 U Y W J s Z T A y M j w v S X R l b V B h d G g + P C 9 J d G V t T G 9 j Y X R p b 2 4 + P F N 0 Y W J s Z U V u d H J p Z X M g L z 4 8 L 0 l 0 Z W 0 + P E l 0 Z W 0 + P E l 0 Z W 1 M b 2 N h d G l v b j 4 8 S X R l b V R 5 c G U + R m 9 y b X V s Y T w v S X R l b V R 5 c G U + P E l 0 Z W 1 Q Y X R o P l N l Y 3 R p b 2 4 x L 1 R h Y m x l M D I y J T I w K F B h Z 2 U l M j A x O S k v Q 2 h h b m d l Z C U y M F R 5 c G U 8 L 0 l 0 Z W 1 Q Y X R o P j w v S X R l b U x v Y 2 F 0 a W 9 u P j x T d G F i b G V F b n R y a W V z I C 8 + P C 9 J d G V t P j x J d G V t P j x J d G V t T G 9 j Y X R p b 2 4 + P E l 0 Z W 1 U e X B l P k Z v c m 1 1 b G E 8 L 0 l 0 Z W 1 U e X B l P j x J d G V t U G F 0 a D 5 T Z W N 0 a W 9 u M S 9 U Y W J s Z T A y M y U y M C h Q Y W d l J T I w M j A 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S I g L z 4 8 R W 5 0 c n k g V H l w Z T 0 i R m l s b E V y c m 9 y Q 2 9 k Z S I g V m F s d W U 9 I n N V b m t u b 3 d u I i A v P j x F b n R y e S B U e X B l P S J G a W x s R X J y b 3 J D b 3 V u d C I g V m F s d W U 9 I m w w I i A v P j x F b n R y e S B U e X B l P S J G a W x s T G F z d F V w Z G F 0 Z W Q i I F Z h b H V l P S J k M j A y N S 0 w M S 0 y O V Q x M j o w M D o x N i 4 3 M j E y M D Q 3 W i I g L z 4 8 R W 5 0 c n k g V H l w Z T 0 i R m l s b E N v b H V t b l R 5 c G V z I i B W Y W x 1 Z T 0 i c 0 F 3 T U d C Z 1 V F 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j M g K F B h Z 2 U g M j A p L 0 F 1 d G 9 S Z W 1 v d m V k Q 2 9 s d W 1 u c z E u e 0 N v b H V t b j E s M H 0 m c X V v d D s s J n F 1 b 3 Q 7 U 2 V j d G l v b j E v V G F i b G U w M j M g K F B h Z 2 U g M j A p L 0 F 1 d G 9 S Z W 1 v d m V k Q 2 9 s d W 1 u c z E u e 0 N v b H V t b j I s M X 0 m c X V v d D s s J n F 1 b 3 Q 7 U 2 V j d G l v b j E v V G F i b G U w M j M g K F B h Z 2 U g M j A p L 0 F 1 d G 9 S Z W 1 v d m V k Q 2 9 s d W 1 u c z E u e 0 N v b H V t b j M s M n 0 m c X V v d D s s J n F 1 b 3 Q 7 U 2 V j d G l v b j E v V G F i b G U w M j M g K F B h Z 2 U g M j A p L 0 F 1 d G 9 S Z W 1 v d m V k Q 2 9 s d W 1 u c z E u e 0 N v b H V t b j Q s M 3 0 m c X V v d D s s J n F 1 b 3 Q 7 U 2 V j d G l v b j E v V G F i b G U w M j M g K F B h Z 2 U g M j A p L 0 F 1 d G 9 S Z W 1 v d m V k Q 2 9 s d W 1 u c z E u e 0 N v b H V t b j U s N H 0 m c X V v d D s s J n F 1 b 3 Q 7 U 2 V j d G l v b j E v V G F i b G U w M j M g K F B h Z 2 U g M j A p L 0 F 1 d G 9 S Z W 1 v d m V k Q 2 9 s d W 1 u c z E u e 0 N v b H V t b j Y s N X 0 m c X V v d D s s J n F 1 b 3 Q 7 U 2 V j d G l v b j E v V G F i b G U w M j M g K F B h Z 2 U g M j A p L 0 F 1 d G 9 S Z W 1 v d m V k Q 2 9 s d W 1 u c z E u e 0 N v b H V t b j c s N n 0 m c X V v d D s s J n F 1 b 3 Q 7 U 2 V j d G l v b j E v V G F i b G U w M j M g K F B h Z 2 U g M j A p L 0 F 1 d G 9 S Z W 1 v d m V k Q 2 9 s d W 1 u c z E u e 0 N v b H V t b j g s N 3 0 m c X V v d D s s J n F 1 b 3 Q 7 U 2 V j d G l v b j E v V G F i b G U w M j M g K F B h Z 2 U g M j A p L 0 F 1 d G 9 S Z W 1 v d m V k Q 2 9 s d W 1 u c z E u e 0 N v b H V t b j k s O H 0 m c X V v d D s s J n F 1 b 3 Q 7 U 2 V j d G l v b j E v V G F i b G U w M j M g K F B h Z 2 U g M j A p L 0 F 1 d G 9 S Z W 1 v d m V k Q 2 9 s d W 1 u c z E u e 0 N v b H V t b j E w L D l 9 J n F 1 b 3 Q 7 X S w m c X V v d D t D b 2 x 1 b W 5 D b 3 V u d C Z x d W 9 0 O z o x M C w m c X V v d D t L Z X l D b 2 x 1 b W 5 O Y W 1 l c y Z x d W 9 0 O z p b X S w m c X V v d D t D b 2 x 1 b W 5 J Z G V u d G l 0 a W V z J n F 1 b 3 Q 7 O l s m c X V v d D t T Z W N 0 a W 9 u M S 9 U Y W J s Z T A y M y A o U G F n Z S A y M C k v Q X V 0 b 1 J l b W 9 2 Z W R D b 2 x 1 b W 5 z M S 5 7 Q 2 9 s d W 1 u M S w w f S Z x d W 9 0 O y w m c X V v d D t T Z W N 0 a W 9 u M S 9 U Y W J s Z T A y M y A o U G F n Z S A y M C k v Q X V 0 b 1 J l b W 9 2 Z W R D b 2 x 1 b W 5 z M S 5 7 Q 2 9 s d W 1 u M i w x f S Z x d W 9 0 O y w m c X V v d D t T Z W N 0 a W 9 u M S 9 U Y W J s Z T A y M y A o U G F n Z S A y M C k v Q X V 0 b 1 J l b W 9 2 Z W R D b 2 x 1 b W 5 z M S 5 7 Q 2 9 s d W 1 u M y w y f S Z x d W 9 0 O y w m c X V v d D t T Z W N 0 a W 9 u M S 9 U Y W J s Z T A y M y A o U G F n Z S A y M C k v Q X V 0 b 1 J l b W 9 2 Z W R D b 2 x 1 b W 5 z M S 5 7 Q 2 9 s d W 1 u N C w z f S Z x d W 9 0 O y w m c X V v d D t T Z W N 0 a W 9 u M S 9 U Y W J s Z T A y M y A o U G F n Z S A y M C k v Q X V 0 b 1 J l b W 9 2 Z W R D b 2 x 1 b W 5 z M S 5 7 Q 2 9 s d W 1 u N S w 0 f S Z x d W 9 0 O y w m c X V v d D t T Z W N 0 a W 9 u M S 9 U Y W J s Z T A y M y A o U G F n Z S A y M C k v Q X V 0 b 1 J l b W 9 2 Z W R D b 2 x 1 b W 5 z M S 5 7 Q 2 9 s d W 1 u N i w 1 f S Z x d W 9 0 O y w m c X V v d D t T Z W N 0 a W 9 u M S 9 U Y W J s Z T A y M y A o U G F n Z S A y M C k v Q X V 0 b 1 J l b W 9 2 Z W R D b 2 x 1 b W 5 z M S 5 7 Q 2 9 s d W 1 u N y w 2 f S Z x d W 9 0 O y w m c X V v d D t T Z W N 0 a W 9 u M S 9 U Y W J s Z T A y M y A o U G F n Z S A y M C k v Q X V 0 b 1 J l b W 9 2 Z W R D b 2 x 1 b W 5 z M S 5 7 Q 2 9 s d W 1 u O C w 3 f S Z x d W 9 0 O y w m c X V v d D t T Z W N 0 a W 9 u M S 9 U Y W J s Z T A y M y A o U G F n Z S A y M C k v Q X V 0 b 1 J l b W 9 2 Z W R D b 2 x 1 b W 5 z M S 5 7 Q 2 9 s d W 1 u O S w 4 f S Z x d W 9 0 O y w m c X V v d D t T Z W N 0 a W 9 u M S 9 U Y W J s Z T A y M y A o U G F n Z S A y M C k v Q X V 0 b 1 J l b W 9 2 Z W R D b 2 x 1 b W 5 z M S 5 7 Q 2 9 s d W 1 u M T A s O X 0 m c X V v d D t d L C Z x d W 9 0 O 1 J l b G F 0 a W 9 u c 2 h p c E l u Z m 8 m c X V v d D s 6 W 1 1 9 I i A v P j w v U 3 R h Y m x l R W 5 0 c m l l c z 4 8 L 0 l 0 Z W 0 + P E l 0 Z W 0 + P E l 0 Z W 1 M b 2 N h d G l v b j 4 8 S X R l b V R 5 c G U + R m 9 y b X V s Y T w v S X R l b V R 5 c G U + P E l 0 Z W 1 Q Y X R o P l N l Y 3 R p b 2 4 x L 1 R h Y m x l M D I z J T I w K F B h Z 2 U l M j A y M C k v U 2 9 1 c m N l P C 9 J d G V t U G F 0 a D 4 8 L 0 l 0 Z W 1 M b 2 N h d G l v b j 4 8 U 3 R h Y m x l R W 5 0 c m l l c y A v P j w v S X R l b T 4 8 S X R l b T 4 8 S X R l b U x v Y 2 F 0 a W 9 u P j x J d G V t V H l w Z T 5 G b 3 J t d W x h P C 9 J d G V t V H l w Z T 4 8 S X R l b V B h d G g + U 2 V j d G l v b j E v V G F i b G U w M j M l M j A o U G F n Z S U y M D I w K S 9 U Y W J s Z T A y M z w v S X R l b V B h d G g + P C 9 J d G V t T G 9 j Y X R p b 2 4 + P F N 0 Y W J s Z U V u d H J p Z X M g L z 4 8 L 0 l 0 Z W 0 + P E l 0 Z W 0 + P E l 0 Z W 1 M b 2 N h d G l v b j 4 8 S X R l b V R 5 c G U + R m 9 y b X V s Y T w v S X R l b V R 5 c G U + P E l 0 Z W 1 Q Y X R o P l N l Y 3 R p b 2 4 x L 1 R h Y m x l M D I z J T I w K F B h Z 2 U l M j A y M C k v Q 2 h h b m d l Z C U y M F R 5 c G U 8 L 0 l 0 Z W 1 Q Y X R o P j w v S X R l b U x v Y 2 F 0 a W 9 u P j x T d G F i b G V F b n R y a W V z I C 8 + P C 9 J d G V t P j x J d G V t P j x J d G V t T G 9 j Y X R p b 2 4 + P E l 0 Z W 1 U e X B l P k Z v c m 1 1 b G E 8 L 0 l 0 Z W 1 U e X B l P j x J d G V t U G F 0 a D 5 T Z W N 0 a W 9 u M S 9 U Y W J s Z T A y N C U y M C h Q Y W d l J T I w M j E 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C I g L z 4 8 R W 5 0 c n k g V H l w Z T 0 i R m l s b E V y c m 9 y Q 2 9 k Z S I g V m F s d W U 9 I n N V b m t u b 3 d u I i A v P j x F b n R y e S B U e X B l P S J G a W x s R X J y b 3 J D b 3 V u d C I g V m F s d W U 9 I m w w I i A v P j x F b n R y e S B U e X B l P S J G a W x s T G F z d F V w Z G F 0 Z W Q i I F Z h b H V l P S J k M j A y N S 0 w M S 0 y O V Q x M j o w M z o x N S 4 4 M T Y 2 M z Q 3 W i I g L z 4 8 R W 5 0 c n k g V H l w Z T 0 i R m l s b E N v b H V t b l R 5 c G V z I i B W Y W x 1 Z T 0 i c 0 F 3 T U d C Z 1 V F Q m d Z R U 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j Q g K F B h Z 2 U g M j E p L 0 F 1 d G 9 S Z W 1 v d m V k Q 2 9 s d W 1 u c z E u e 0 N v b H V t b j E s M H 0 m c X V v d D s s J n F 1 b 3 Q 7 U 2 V j d G l v b j E v V G F i b G U w M j Q g K F B h Z 2 U g M j E p L 0 F 1 d G 9 S Z W 1 v d m V k Q 2 9 s d W 1 u c z E u e 0 N v b H V t b j I s M X 0 m c X V v d D s s J n F 1 b 3 Q 7 U 2 V j d G l v b j E v V G F i b G U w M j Q g K F B h Z 2 U g M j E p L 0 F 1 d G 9 S Z W 1 v d m V k Q 2 9 s d W 1 u c z E u e 0 N v b H V t b j M s M n 0 m c X V v d D s s J n F 1 b 3 Q 7 U 2 V j d G l v b j E v V G F i b G U w M j Q g K F B h Z 2 U g M j E p L 0 F 1 d G 9 S Z W 1 v d m V k Q 2 9 s d W 1 u c z E u e 0 N v b H V t b j Q s M 3 0 m c X V v d D s s J n F 1 b 3 Q 7 U 2 V j d G l v b j E v V G F i b G U w M j Q g K F B h Z 2 U g M j E p L 0 F 1 d G 9 S Z W 1 v d m V k Q 2 9 s d W 1 u c z E u e 0 N v b H V t b j U s N H 0 m c X V v d D s s J n F 1 b 3 Q 7 U 2 V j d G l v b j E v V G F i b G U w M j Q g K F B h Z 2 U g M j E p L 0 F 1 d G 9 S Z W 1 v d m V k Q 2 9 s d W 1 u c z E u e 0 N v b H V t b j Y s N X 0 m c X V v d D s s J n F 1 b 3 Q 7 U 2 V j d G l v b j E v V G F i b G U w M j Q g K F B h Z 2 U g M j E p L 0 F 1 d G 9 S Z W 1 v d m V k Q 2 9 s d W 1 u c z E u e 0 N v b H V t b j c s N n 0 m c X V v d D s s J n F 1 b 3 Q 7 U 2 V j d G l v b j E v V G F i b G U w M j Q g K F B h Z 2 U g M j E p L 0 F 1 d G 9 S Z W 1 v d m V k Q 2 9 s d W 1 u c z E u e 0 N v b H V t b j g s N 3 0 m c X V v d D s s J n F 1 b 3 Q 7 U 2 V j d G l v b j E v V G F i b G U w M j Q g K F B h Z 2 U g M j E p L 0 F 1 d G 9 S Z W 1 v d m V k Q 2 9 s d W 1 u c z E u e 0 N v b H V t b j k s O H 0 m c X V v d D s s J n F 1 b 3 Q 7 U 2 V j d G l v b j E v V G F i b G U w M j Q g K F B h Z 2 U g M j E p L 0 F 1 d G 9 S Z W 1 v d m V k Q 2 9 s d W 1 u c z E u e 0 N v b H V t b j E w L D l 9 J n F 1 b 3 Q 7 X S w m c X V v d D t D b 2 x 1 b W 5 D b 3 V u d C Z x d W 9 0 O z o x M C w m c X V v d D t L Z X l D b 2 x 1 b W 5 O Y W 1 l c y Z x d W 9 0 O z p b X S w m c X V v d D t D b 2 x 1 b W 5 J Z G V u d G l 0 a W V z J n F 1 b 3 Q 7 O l s m c X V v d D t T Z W N 0 a W 9 u M S 9 U Y W J s Z T A y N C A o U G F n Z S A y M S k v Q X V 0 b 1 J l b W 9 2 Z W R D b 2 x 1 b W 5 z M S 5 7 Q 2 9 s d W 1 u M S w w f S Z x d W 9 0 O y w m c X V v d D t T Z W N 0 a W 9 u M S 9 U Y W J s Z T A y N C A o U G F n Z S A y M S k v Q X V 0 b 1 J l b W 9 2 Z W R D b 2 x 1 b W 5 z M S 5 7 Q 2 9 s d W 1 u M i w x f S Z x d W 9 0 O y w m c X V v d D t T Z W N 0 a W 9 u M S 9 U Y W J s Z T A y N C A o U G F n Z S A y M S k v Q X V 0 b 1 J l b W 9 2 Z W R D b 2 x 1 b W 5 z M S 5 7 Q 2 9 s d W 1 u M y w y f S Z x d W 9 0 O y w m c X V v d D t T Z W N 0 a W 9 u M S 9 U Y W J s Z T A y N C A o U G F n Z S A y M S k v Q X V 0 b 1 J l b W 9 2 Z W R D b 2 x 1 b W 5 z M S 5 7 Q 2 9 s d W 1 u N C w z f S Z x d W 9 0 O y w m c X V v d D t T Z W N 0 a W 9 u M S 9 U Y W J s Z T A y N C A o U G F n Z S A y M S k v Q X V 0 b 1 J l b W 9 2 Z W R D b 2 x 1 b W 5 z M S 5 7 Q 2 9 s d W 1 u N S w 0 f S Z x d W 9 0 O y w m c X V v d D t T Z W N 0 a W 9 u M S 9 U Y W J s Z T A y N C A o U G F n Z S A y M S k v Q X V 0 b 1 J l b W 9 2 Z W R D b 2 x 1 b W 5 z M S 5 7 Q 2 9 s d W 1 u N i w 1 f S Z x d W 9 0 O y w m c X V v d D t T Z W N 0 a W 9 u M S 9 U Y W J s Z T A y N C A o U G F n Z S A y M S k v Q X V 0 b 1 J l b W 9 2 Z W R D b 2 x 1 b W 5 z M S 5 7 Q 2 9 s d W 1 u N y w 2 f S Z x d W 9 0 O y w m c X V v d D t T Z W N 0 a W 9 u M S 9 U Y W J s Z T A y N C A o U G F n Z S A y M S k v Q X V 0 b 1 J l b W 9 2 Z W R D b 2 x 1 b W 5 z M S 5 7 Q 2 9 s d W 1 u O C w 3 f S Z x d W 9 0 O y w m c X V v d D t T Z W N 0 a W 9 u M S 9 U Y W J s Z T A y N C A o U G F n Z S A y M S k v Q X V 0 b 1 J l b W 9 2 Z W R D b 2 x 1 b W 5 z M S 5 7 Q 2 9 s d W 1 u O S w 4 f S Z x d W 9 0 O y w m c X V v d D t T Z W N 0 a W 9 u M S 9 U Y W J s Z T A y N C A o U G F n Z S A y M S k v Q X V 0 b 1 J l b W 9 2 Z W R D b 2 x 1 b W 5 z M S 5 7 Q 2 9 s d W 1 u M T A s O X 0 m c X V v d D t d L C Z x d W 9 0 O 1 J l b G F 0 a W 9 u c 2 h p c E l u Z m 8 m c X V v d D s 6 W 1 1 9 I i A v P j w v U 3 R h Y m x l R W 5 0 c m l l c z 4 8 L 0 l 0 Z W 0 + P E l 0 Z W 0 + P E l 0 Z W 1 M b 2 N h d G l v b j 4 8 S X R l b V R 5 c G U + R m 9 y b X V s Y T w v S X R l b V R 5 c G U + P E l 0 Z W 1 Q Y X R o P l N l Y 3 R p b 2 4 x L 1 R h Y m x l M D I 0 J T I w K F B h Z 2 U l M j A y M S k v U 2 9 1 c m N l P C 9 J d G V t U G F 0 a D 4 8 L 0 l 0 Z W 1 M b 2 N h d G l v b j 4 8 U 3 R h Y m x l R W 5 0 c m l l c y A v P j w v S X R l b T 4 8 S X R l b T 4 8 S X R l b U x v Y 2 F 0 a W 9 u P j x J d G V t V H l w Z T 5 G b 3 J t d W x h P C 9 J d G V t V H l w Z T 4 8 S X R l b V B h d G g + U 2 V j d G l v b j E v V G F i b G U w M j Q l M j A o U G F n Z S U y M D I x K S 9 U Y W J s Z T A y N D w v S X R l b V B h d G g + P C 9 J d G V t T G 9 j Y X R p b 2 4 + P F N 0 Y W J s Z U V u d H J p Z X M g L z 4 8 L 0 l 0 Z W 0 + P E l 0 Z W 0 + P E l 0 Z W 1 M b 2 N h d G l v b j 4 8 S X R l b V R 5 c G U + R m 9 y b X V s Y T w v S X R l b V R 5 c G U + P E l 0 Z W 1 Q Y X R o P l N l Y 3 R p b 2 4 x L 1 R h Y m x l M D I 0 J T I w K F B h Z 2 U l M j A y M S k v Q 2 h h b m d l Z C U y M F R 5 c G U 8 L 0 l 0 Z W 1 Q Y X R o P j w v S X R l b U x v Y 2 F 0 a W 9 u P j x T d G F i b G V F b n R y a W V z I C 8 + P C 9 J d G V t P j x J d G V t P j x J d G V t T G 9 j Y X R p b 2 4 + P E l 0 Z W 1 U e X B l P k Z v c m 1 1 b G E 8 L 0 l 0 Z W 1 U e X B l P j x J d G V t U G F 0 a D 5 T Z W N 0 a W 9 u M S 9 U Y W J s Z T A y N S U y M C h Q Y W d l J T I w M j 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S 0 y O V Q x M j o w N T o x O S 4 w N T I z M z g 5 W i I g L z 4 8 R W 5 0 c n k g V H l w Z T 0 i R m l s b E N v b H V t b l R 5 c G V z I i B W Y W x 1 Z T 0 i c 0 F 3 T U d C Z 1 V F Q m d Z R U 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j U g K F B h Z 2 U g M j I p L 0 F 1 d G 9 S Z W 1 v d m V k Q 2 9 s d W 1 u c z E u e 0 N v b H V t b j E s M H 0 m c X V v d D s s J n F 1 b 3 Q 7 U 2 V j d G l v b j E v V G F i b G U w M j U g K F B h Z 2 U g M j I p L 0 F 1 d G 9 S Z W 1 v d m V k Q 2 9 s d W 1 u c z E u e 0 N v b H V t b j I s M X 0 m c X V v d D s s J n F 1 b 3 Q 7 U 2 V j d G l v b j E v V G F i b G U w M j U g K F B h Z 2 U g M j I p L 0 F 1 d G 9 S Z W 1 v d m V k Q 2 9 s d W 1 u c z E u e 0 N v b H V t b j M s M n 0 m c X V v d D s s J n F 1 b 3 Q 7 U 2 V j d G l v b j E v V G F i b G U w M j U g K F B h Z 2 U g M j I p L 0 F 1 d G 9 S Z W 1 v d m V k Q 2 9 s d W 1 u c z E u e 0 N v b H V t b j Q s M 3 0 m c X V v d D s s J n F 1 b 3 Q 7 U 2 V j d G l v b j E v V G F i b G U w M j U g K F B h Z 2 U g M j I p L 0 F 1 d G 9 S Z W 1 v d m V k Q 2 9 s d W 1 u c z E u e 0 N v b H V t b j U s N H 0 m c X V v d D s s J n F 1 b 3 Q 7 U 2 V j d G l v b j E v V G F i b G U w M j U g K F B h Z 2 U g M j I p L 0 F 1 d G 9 S Z W 1 v d m V k Q 2 9 s d W 1 u c z E u e 0 N v b H V t b j Y s N X 0 m c X V v d D s s J n F 1 b 3 Q 7 U 2 V j d G l v b j E v V G F i b G U w M j U g K F B h Z 2 U g M j I p L 0 F 1 d G 9 S Z W 1 v d m V k Q 2 9 s d W 1 u c z E u e 0 N v b H V t b j c s N n 0 m c X V v d D s s J n F 1 b 3 Q 7 U 2 V j d G l v b j E v V G F i b G U w M j U g K F B h Z 2 U g M j I p L 0 F 1 d G 9 S Z W 1 v d m V k Q 2 9 s d W 1 u c z E u e 0 N v b H V t b j g s N 3 0 m c X V v d D s s J n F 1 b 3 Q 7 U 2 V j d G l v b j E v V G F i b G U w M j U g K F B h Z 2 U g M j I p L 0 F 1 d G 9 S Z W 1 v d m V k Q 2 9 s d W 1 u c z E u e 0 N v b H V t b j k s O H 0 m c X V v d D s s J n F 1 b 3 Q 7 U 2 V j d G l v b j E v V G F i b G U w M j U g K F B h Z 2 U g M j I p L 0 F 1 d G 9 S Z W 1 v d m V k Q 2 9 s d W 1 u c z E u e 0 N v b H V t b j E w L D l 9 J n F 1 b 3 Q 7 X S w m c X V v d D t D b 2 x 1 b W 5 D b 3 V u d C Z x d W 9 0 O z o x M C w m c X V v d D t L Z X l D b 2 x 1 b W 5 O Y W 1 l c y Z x d W 9 0 O z p b X S w m c X V v d D t D b 2 x 1 b W 5 J Z G V u d G l 0 a W V z J n F 1 b 3 Q 7 O l s m c X V v d D t T Z W N 0 a W 9 u M S 9 U Y W J s Z T A y N S A o U G F n Z S A y M i k v Q X V 0 b 1 J l b W 9 2 Z W R D b 2 x 1 b W 5 z M S 5 7 Q 2 9 s d W 1 u M S w w f S Z x d W 9 0 O y w m c X V v d D t T Z W N 0 a W 9 u M S 9 U Y W J s Z T A y N S A o U G F n Z S A y M i k v Q X V 0 b 1 J l b W 9 2 Z W R D b 2 x 1 b W 5 z M S 5 7 Q 2 9 s d W 1 u M i w x f S Z x d W 9 0 O y w m c X V v d D t T Z W N 0 a W 9 u M S 9 U Y W J s Z T A y N S A o U G F n Z S A y M i k v Q X V 0 b 1 J l b W 9 2 Z W R D b 2 x 1 b W 5 z M S 5 7 Q 2 9 s d W 1 u M y w y f S Z x d W 9 0 O y w m c X V v d D t T Z W N 0 a W 9 u M S 9 U Y W J s Z T A y N S A o U G F n Z S A y M i k v Q X V 0 b 1 J l b W 9 2 Z W R D b 2 x 1 b W 5 z M S 5 7 Q 2 9 s d W 1 u N C w z f S Z x d W 9 0 O y w m c X V v d D t T Z W N 0 a W 9 u M S 9 U Y W J s Z T A y N S A o U G F n Z S A y M i k v Q X V 0 b 1 J l b W 9 2 Z W R D b 2 x 1 b W 5 z M S 5 7 Q 2 9 s d W 1 u N S w 0 f S Z x d W 9 0 O y w m c X V v d D t T Z W N 0 a W 9 u M S 9 U Y W J s Z T A y N S A o U G F n Z S A y M i k v Q X V 0 b 1 J l b W 9 2 Z W R D b 2 x 1 b W 5 z M S 5 7 Q 2 9 s d W 1 u N i w 1 f S Z x d W 9 0 O y w m c X V v d D t T Z W N 0 a W 9 u M S 9 U Y W J s Z T A y N S A o U G F n Z S A y M i k v Q X V 0 b 1 J l b W 9 2 Z W R D b 2 x 1 b W 5 z M S 5 7 Q 2 9 s d W 1 u N y w 2 f S Z x d W 9 0 O y w m c X V v d D t T Z W N 0 a W 9 u M S 9 U Y W J s Z T A y N S A o U G F n Z S A y M i k v Q X V 0 b 1 J l b W 9 2 Z W R D b 2 x 1 b W 5 z M S 5 7 Q 2 9 s d W 1 u O C w 3 f S Z x d W 9 0 O y w m c X V v d D t T Z W N 0 a W 9 u M S 9 U Y W J s Z T A y N S A o U G F n Z S A y M i k v Q X V 0 b 1 J l b W 9 2 Z W R D b 2 x 1 b W 5 z M S 5 7 Q 2 9 s d W 1 u O S w 4 f S Z x d W 9 0 O y w m c X V v d D t T Z W N 0 a W 9 u M S 9 U Y W J s Z T A y N S A o U G F n Z S A y M i k v Q X V 0 b 1 J l b W 9 2 Z W R D b 2 x 1 b W 5 z M S 5 7 Q 2 9 s d W 1 u M T A s O X 0 m c X V v d D t d L C Z x d W 9 0 O 1 J l b G F 0 a W 9 u c 2 h p c E l u Z m 8 m c X V v d D s 6 W 1 1 9 I i A v P j w v U 3 R h Y m x l R W 5 0 c m l l c z 4 8 L 0 l 0 Z W 0 + P E l 0 Z W 0 + P E l 0 Z W 1 M b 2 N h d G l v b j 4 8 S X R l b V R 5 c G U + R m 9 y b X V s Y T w v S X R l b V R 5 c G U + P E l 0 Z W 1 Q Y X R o P l N l Y 3 R p b 2 4 x L 1 R h Y m x l M D I 1 J T I w K F B h Z 2 U l M j A y M i k v U 2 9 1 c m N l P C 9 J d G V t U G F 0 a D 4 8 L 0 l 0 Z W 1 M b 2 N h d G l v b j 4 8 U 3 R h Y m x l R W 5 0 c m l l c y A v P j w v S X R l b T 4 8 S X R l b T 4 8 S X R l b U x v Y 2 F 0 a W 9 u P j x J d G V t V H l w Z T 5 G b 3 J t d W x h P C 9 J d G V t V H l w Z T 4 8 S X R l b V B h d G g + U 2 V j d G l v b j E v V G F i b G U w M j U l M j A o U G F n Z S U y M D I y K S 9 U Y W J s Z T A y N T w v S X R l b V B h d G g + P C 9 J d G V t T G 9 j Y X R p b 2 4 + P F N 0 Y W J s Z U V u d H J p Z X M g L z 4 8 L 0 l 0 Z W 0 + P E l 0 Z W 0 + P E l 0 Z W 1 M b 2 N h d G l v b j 4 8 S X R l b V R 5 c G U + R m 9 y b X V s Y T w v S X R l b V R 5 c G U + P E l 0 Z W 1 Q Y X R o P l N l Y 3 R p b 2 4 x L 1 R h Y m x l M D I 1 J T I w K F B h Z 2 U l M j A y M i k v Q 2 h h b m d l Z C U y M F R 5 c G U 8 L 0 l 0 Z W 1 Q Y X R o P j w v S X R l b U x v Y 2 F 0 a W 9 u P j x T d G F i b G V F b n R y a W V z I C 8 + P C 9 J d G V t P j x J d G V t P j x J d G V t T G 9 j Y X R p b 2 4 + P E l 0 Z W 1 U e X B l P k Z v c m 1 1 b G E 8 L 0 l 0 Z W 1 U e X B l P j x J d G V t U G F 0 a D 5 T Z W N 0 a W 9 u M S 9 U Y W J s Z T A y N i U y M C h Q Y W d l J T I w M j 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E i I C 8 + P E V u d H J 5 I F R 5 c G U 9 I k Z p b G x F c n J v c k N v Z G U i I F Z h b H V l P S J z V W 5 r b m 9 3 b i I g L z 4 8 R W 5 0 c n k g V H l w Z T 0 i R m l s b E V y c m 9 y Q 2 9 1 b n Q i I F Z h b H V l P S J s M C I g L z 4 8 R W 5 0 c n k g V H l w Z T 0 i R m l s b E x h c 3 R V c G R h d G V k I i B W Y W x 1 Z T 0 i Z D I w M j U t M D E t M j l U M T I 6 M D c 6 M D c u M j I z M D Y 5 O F o i I C 8 + P E V u d H J 5 I F R 5 c G U 9 I k Z p b G x D b 2 x 1 b W 5 U e X B l c y I g V m F s d W U 9 I n N B d 1 l H Q m d V R U J n W U V 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I 2 I C h Q Y W d l I D I z K S 9 B d X R v U m V t b 3 Z l Z E N v b H V t b n M x L n t D b 2 x 1 b W 4 x L D B 9 J n F 1 b 3 Q 7 L C Z x d W 9 0 O 1 N l Y 3 R p b 2 4 x L 1 R h Y m x l M D I 2 I C h Q Y W d l I D I z K S 9 B d X R v U m V t b 3 Z l Z E N v b H V t b n M x L n t D b 2 x 1 b W 4 y L D F 9 J n F 1 b 3 Q 7 L C Z x d W 9 0 O 1 N l Y 3 R p b 2 4 x L 1 R h Y m x l M D I 2 I C h Q Y W d l I D I z K S 9 B d X R v U m V t b 3 Z l Z E N v b H V t b n M x L n t D b 2 x 1 b W 4 z L D J 9 J n F 1 b 3 Q 7 L C Z x d W 9 0 O 1 N l Y 3 R p b 2 4 x L 1 R h Y m x l M D I 2 I C h Q Y W d l I D I z K S 9 B d X R v U m V t b 3 Z l Z E N v b H V t b n M x L n t D b 2 x 1 b W 4 0 L D N 9 J n F 1 b 3 Q 7 L C Z x d W 9 0 O 1 N l Y 3 R p b 2 4 x L 1 R h Y m x l M D I 2 I C h Q Y W d l I D I z K S 9 B d X R v U m V t b 3 Z l Z E N v b H V t b n M x L n t D b 2 x 1 b W 4 1 L D R 9 J n F 1 b 3 Q 7 L C Z x d W 9 0 O 1 N l Y 3 R p b 2 4 x L 1 R h Y m x l M D I 2 I C h Q Y W d l I D I z K S 9 B d X R v U m V t b 3 Z l Z E N v b H V t b n M x L n t D b 2 x 1 b W 4 2 L D V 9 J n F 1 b 3 Q 7 L C Z x d W 9 0 O 1 N l Y 3 R p b 2 4 x L 1 R h Y m x l M D I 2 I C h Q Y W d l I D I z K S 9 B d X R v U m V t b 3 Z l Z E N v b H V t b n M x L n t D b 2 x 1 b W 4 3 L D Z 9 J n F 1 b 3 Q 7 L C Z x d W 9 0 O 1 N l Y 3 R p b 2 4 x L 1 R h Y m x l M D I 2 I C h Q Y W d l I D I z K S 9 B d X R v U m V t b 3 Z l Z E N v b H V t b n M x L n t D b 2 x 1 b W 4 4 L D d 9 J n F 1 b 3 Q 7 L C Z x d W 9 0 O 1 N l Y 3 R p b 2 4 x L 1 R h Y m x l M D I 2 I C h Q Y W d l I D I z K S 9 B d X R v U m V t b 3 Z l Z E N v b H V t b n M x L n t D b 2 x 1 b W 4 5 L D h 9 J n F 1 b 3 Q 7 L C Z x d W 9 0 O 1 N l Y 3 R p b 2 4 x L 1 R h Y m x l M D I 2 I C h Q Y W d l I D I z K S 9 B d X R v U m V t b 3 Z l Z E N v b H V t b n M x L n t D b 2 x 1 b W 4 x M C w 5 f S Z x d W 9 0 O 1 0 s J n F 1 b 3 Q 7 Q 2 9 s d W 1 u Q 2 9 1 b n Q m c X V v d D s 6 M T A s J n F 1 b 3 Q 7 S 2 V 5 Q 2 9 s d W 1 u T m F t Z X M m c X V v d D s 6 W 1 0 s J n F 1 b 3 Q 7 Q 2 9 s d W 1 u S W R l b n R p d G l l c y Z x d W 9 0 O z p b J n F 1 b 3 Q 7 U 2 V j d G l v b j E v V G F i b G U w M j Y g K F B h Z 2 U g M j M p L 0 F 1 d G 9 S Z W 1 v d m V k Q 2 9 s d W 1 u c z E u e 0 N v b H V t b j E s M H 0 m c X V v d D s s J n F 1 b 3 Q 7 U 2 V j d G l v b j E v V G F i b G U w M j Y g K F B h Z 2 U g M j M p L 0 F 1 d G 9 S Z W 1 v d m V k Q 2 9 s d W 1 u c z E u e 0 N v b H V t b j I s M X 0 m c X V v d D s s J n F 1 b 3 Q 7 U 2 V j d G l v b j E v V G F i b G U w M j Y g K F B h Z 2 U g M j M p L 0 F 1 d G 9 S Z W 1 v d m V k Q 2 9 s d W 1 u c z E u e 0 N v b H V t b j M s M n 0 m c X V v d D s s J n F 1 b 3 Q 7 U 2 V j d G l v b j E v V G F i b G U w M j Y g K F B h Z 2 U g M j M p L 0 F 1 d G 9 S Z W 1 v d m V k Q 2 9 s d W 1 u c z E u e 0 N v b H V t b j Q s M 3 0 m c X V v d D s s J n F 1 b 3 Q 7 U 2 V j d G l v b j E v V G F i b G U w M j Y g K F B h Z 2 U g M j M p L 0 F 1 d G 9 S Z W 1 v d m V k Q 2 9 s d W 1 u c z E u e 0 N v b H V t b j U s N H 0 m c X V v d D s s J n F 1 b 3 Q 7 U 2 V j d G l v b j E v V G F i b G U w M j Y g K F B h Z 2 U g M j M p L 0 F 1 d G 9 S Z W 1 v d m V k Q 2 9 s d W 1 u c z E u e 0 N v b H V t b j Y s N X 0 m c X V v d D s s J n F 1 b 3 Q 7 U 2 V j d G l v b j E v V G F i b G U w M j Y g K F B h Z 2 U g M j M p L 0 F 1 d G 9 S Z W 1 v d m V k Q 2 9 s d W 1 u c z E u e 0 N v b H V t b j c s N n 0 m c X V v d D s s J n F 1 b 3 Q 7 U 2 V j d G l v b j E v V G F i b G U w M j Y g K F B h Z 2 U g M j M p L 0 F 1 d G 9 S Z W 1 v d m V k Q 2 9 s d W 1 u c z E u e 0 N v b H V t b j g s N 3 0 m c X V v d D s s J n F 1 b 3 Q 7 U 2 V j d G l v b j E v V G F i b G U w M j Y g K F B h Z 2 U g M j M p L 0 F 1 d G 9 S Z W 1 v d m V k Q 2 9 s d W 1 u c z E u e 0 N v b H V t b j k s O H 0 m c X V v d D s s J n F 1 b 3 Q 7 U 2 V j d G l v b j E v V G F i b G U w M j Y g K F B h Z 2 U g M j M p L 0 F 1 d G 9 S Z W 1 v d m V k Q 2 9 s d W 1 u c z E u e 0 N v b H V t b j E w L D l 9 J n F 1 b 3 Q 7 X S w m c X V v d D t S Z W x h d G l v b n N o a X B J b m Z v J n F 1 b 3 Q 7 O l t d f S I g L z 4 8 L 1 N 0 Y W J s Z U V u d H J p Z X M + P C 9 J d G V t P j x J d G V t P j x J d G V t T G 9 j Y X R p b 2 4 + P E l 0 Z W 1 U e X B l P k Z v c m 1 1 b G E 8 L 0 l 0 Z W 1 U e X B l P j x J d G V t U G F 0 a D 5 T Z W N 0 a W 9 u M S 9 U Y W J s Z T A y N i U y M C h Q Y W d l J T I w M j M p L 1 N v d X J j Z T w v S X R l b V B h d G g + P C 9 J d G V t T G 9 j Y X R p b 2 4 + P F N 0 Y W J s Z U V u d H J p Z X M g L z 4 8 L 0 l 0 Z W 0 + P E l 0 Z W 0 + P E l 0 Z W 1 M b 2 N h d G l v b j 4 8 S X R l b V R 5 c G U + R m 9 y b X V s Y T w v S X R l b V R 5 c G U + P E l 0 Z W 1 Q Y X R o P l N l Y 3 R p b 2 4 x L 1 R h Y m x l M D I 2 J T I w K F B h Z 2 U l M j A y M y k v V G F i b G U w M j Y 8 L 0 l 0 Z W 1 Q Y X R o P j w v S X R l b U x v Y 2 F 0 a W 9 u P j x T d G F i b G V F b n R y a W V z I C 8 + P C 9 J d G V t P j x J d G V t P j x J d G V t T G 9 j Y X R p b 2 4 + P E l 0 Z W 1 U e X B l P k Z v c m 1 1 b G E 8 L 0 l 0 Z W 1 U e X B l P j x J d G V t U G F 0 a D 5 T Z W N 0 a W 9 u M S 9 U Y W J s Z T A y N i U y M C h Q Y W d l J T I w M j M p L 0 N o Y W 5 n Z W Q l M j B U e X B l P C 9 J d G V t U G F 0 a D 4 8 L 0 l 0 Z W 1 M b 2 N h d G l v b j 4 8 U 3 R h Y m x l R W 5 0 c m l l c y A v P j w v S X R l b T 4 8 S X R l b T 4 8 S X R l b U x v Y 2 F 0 a W 9 u P j x J d G V t V H l w Z T 5 G b 3 J t d W x h P C 9 J d G V t V H l w Z T 4 8 S X R l b V B h d G g + U 2 V j d G l v b j E v V G F i b G U w M j c l M j A o U G F n Z S U y M D I 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I 1 L T A x L T I 5 V D E y O j E x O j I 5 L j U 3 M z I 1 O T R a I i A v P j x F b n R y e S B U e X B l P S J G a W x s Q 2 9 s d W 1 u V H l w Z X M i I F Z h b H V l P S J z Q X d N R 0 J n V U V 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y N y A o U G F n Z S A y N C k v Q X V 0 b 1 J l b W 9 2 Z W R D b 2 x 1 b W 5 z M S 5 7 Q 2 9 s d W 1 u M S w w f S Z x d W 9 0 O y w m c X V v d D t T Z W N 0 a W 9 u M S 9 U Y W J s Z T A y N y A o U G F n Z S A y N C k v Q X V 0 b 1 J l b W 9 2 Z W R D b 2 x 1 b W 5 z M S 5 7 Q 2 9 s d W 1 u M i w x f S Z x d W 9 0 O y w m c X V v d D t T Z W N 0 a W 9 u M S 9 U Y W J s Z T A y N y A o U G F n Z S A y N C k v Q X V 0 b 1 J l b W 9 2 Z W R D b 2 x 1 b W 5 z M S 5 7 Q 2 9 s d W 1 u M y w y f S Z x d W 9 0 O y w m c X V v d D t T Z W N 0 a W 9 u M S 9 U Y W J s Z T A y N y A o U G F n Z S A y N C k v Q X V 0 b 1 J l b W 9 2 Z W R D b 2 x 1 b W 5 z M S 5 7 Q 2 9 s d W 1 u N C w z f S Z x d W 9 0 O y w m c X V v d D t T Z W N 0 a W 9 u M S 9 U Y W J s Z T A y N y A o U G F n Z S A y N C k v Q X V 0 b 1 J l b W 9 2 Z W R D b 2 x 1 b W 5 z M S 5 7 Q 2 9 s d W 1 u N S w 0 f S Z x d W 9 0 O y w m c X V v d D t T Z W N 0 a W 9 u M S 9 U Y W J s Z T A y N y A o U G F n Z S A y N C k v Q X V 0 b 1 J l b W 9 2 Z W R D b 2 x 1 b W 5 z M S 5 7 Q 2 9 s d W 1 u N i w 1 f S Z x d W 9 0 O y w m c X V v d D t T Z W N 0 a W 9 u M S 9 U Y W J s Z T A y N y A o U G F n Z S A y N C k v Q X V 0 b 1 J l b W 9 2 Z W R D b 2 x 1 b W 5 z M S 5 7 Q 2 9 s d W 1 u N y w 2 f S Z x d W 9 0 O y w m c X V v d D t T Z W N 0 a W 9 u M S 9 U Y W J s Z T A y N y A o U G F n Z S A y N C k v Q X V 0 b 1 J l b W 9 2 Z W R D b 2 x 1 b W 5 z M S 5 7 Q 2 9 s d W 1 u O C w 3 f S Z x d W 9 0 O y w m c X V v d D t T Z W N 0 a W 9 u M S 9 U Y W J s Z T A y N y A o U G F n Z S A y N C k v Q X V 0 b 1 J l b W 9 2 Z W R D b 2 x 1 b W 5 z M S 5 7 Q 2 9 s d W 1 u O S w 4 f S Z x d W 9 0 O y w m c X V v d D t T Z W N 0 a W 9 u M S 9 U Y W J s Z T A y N y A o U G F n Z S A y N C k v Q X V 0 b 1 J l b W 9 2 Z W R D b 2 x 1 b W 5 z M S 5 7 Q 2 9 s d W 1 u M T A s O X 0 m c X V v d D t d L C Z x d W 9 0 O 0 N v b H V t b k N v d W 5 0 J n F 1 b 3 Q 7 O j E w L C Z x d W 9 0 O 0 t l e U N v b H V t b k 5 h b W V z J n F 1 b 3 Q 7 O l t d L C Z x d W 9 0 O 0 N v b H V t b k l k Z W 5 0 a X R p Z X M m c X V v d D s 6 W y Z x d W 9 0 O 1 N l Y 3 R p b 2 4 x L 1 R h Y m x l M D I 3 I C h Q Y W d l I D I 0 K S 9 B d X R v U m V t b 3 Z l Z E N v b H V t b n M x L n t D b 2 x 1 b W 4 x L D B 9 J n F 1 b 3 Q 7 L C Z x d W 9 0 O 1 N l Y 3 R p b 2 4 x L 1 R h Y m x l M D I 3 I C h Q Y W d l I D I 0 K S 9 B d X R v U m V t b 3 Z l Z E N v b H V t b n M x L n t D b 2 x 1 b W 4 y L D F 9 J n F 1 b 3 Q 7 L C Z x d W 9 0 O 1 N l Y 3 R p b 2 4 x L 1 R h Y m x l M D I 3 I C h Q Y W d l I D I 0 K S 9 B d X R v U m V t b 3 Z l Z E N v b H V t b n M x L n t D b 2 x 1 b W 4 z L D J 9 J n F 1 b 3 Q 7 L C Z x d W 9 0 O 1 N l Y 3 R p b 2 4 x L 1 R h Y m x l M D I 3 I C h Q Y W d l I D I 0 K S 9 B d X R v U m V t b 3 Z l Z E N v b H V t b n M x L n t D b 2 x 1 b W 4 0 L D N 9 J n F 1 b 3 Q 7 L C Z x d W 9 0 O 1 N l Y 3 R p b 2 4 x L 1 R h Y m x l M D I 3 I C h Q Y W d l I D I 0 K S 9 B d X R v U m V t b 3 Z l Z E N v b H V t b n M x L n t D b 2 x 1 b W 4 1 L D R 9 J n F 1 b 3 Q 7 L C Z x d W 9 0 O 1 N l Y 3 R p b 2 4 x L 1 R h Y m x l M D I 3 I C h Q Y W d l I D I 0 K S 9 B d X R v U m V t b 3 Z l Z E N v b H V t b n M x L n t D b 2 x 1 b W 4 2 L D V 9 J n F 1 b 3 Q 7 L C Z x d W 9 0 O 1 N l Y 3 R p b 2 4 x L 1 R h Y m x l M D I 3 I C h Q Y W d l I D I 0 K S 9 B d X R v U m V t b 3 Z l Z E N v b H V t b n M x L n t D b 2 x 1 b W 4 3 L D Z 9 J n F 1 b 3 Q 7 L C Z x d W 9 0 O 1 N l Y 3 R p b 2 4 x L 1 R h Y m x l M D I 3 I C h Q Y W d l I D I 0 K S 9 B d X R v U m V t b 3 Z l Z E N v b H V t b n M x L n t D b 2 x 1 b W 4 4 L D d 9 J n F 1 b 3 Q 7 L C Z x d W 9 0 O 1 N l Y 3 R p b 2 4 x L 1 R h Y m x l M D I 3 I C h Q Y W d l I D I 0 K S 9 B d X R v U m V t b 3 Z l Z E N v b H V t b n M x L n t D b 2 x 1 b W 4 5 L D h 9 J n F 1 b 3 Q 7 L C Z x d W 9 0 O 1 N l Y 3 R p b 2 4 x L 1 R h Y m x l M D I 3 I C h Q Y W d l I D I 0 K S 9 B d X R v U m V t b 3 Z l Z E N v b H V t b n M x L n t D b 2 x 1 b W 4 x M C w 5 f S Z x d W 9 0 O 1 0 s J n F 1 b 3 Q 7 U m V s Y X R p b 2 5 z a G l w S W 5 m b y Z x d W 9 0 O z p b X X 0 i I C 8 + P C 9 T d G F i b G V F b n R y a W V z P j w v S X R l b T 4 8 S X R l b T 4 8 S X R l b U x v Y 2 F 0 a W 9 u P j x J d G V t V H l w Z T 5 G b 3 J t d W x h P C 9 J d G V t V H l w Z T 4 8 S X R l b V B h d G g + U 2 V j d G l v b j E v V G F i b G U w M j c l M j A o U G F n Z S U y M D I 0 K S 9 T b 3 V y Y 2 U 8 L 0 l 0 Z W 1 Q Y X R o P j w v S X R l b U x v Y 2 F 0 a W 9 u P j x T d G F i b G V F b n R y a W V z I C 8 + P C 9 J d G V t P j x J d G V t P j x J d G V t T G 9 j Y X R p b 2 4 + P E l 0 Z W 1 U e X B l P k Z v c m 1 1 b G E 8 L 0 l 0 Z W 1 U e X B l P j x J d G V t U G F 0 a D 5 T Z W N 0 a W 9 u M S 9 U Y W J s Z T A y N y U y M C h Q Y W d l J T I w M j Q p L 1 R h Y m x l M D I 3 P C 9 J d G V t U G F 0 a D 4 8 L 0 l 0 Z W 1 M b 2 N h d G l v b j 4 8 U 3 R h Y m x l R W 5 0 c m l l c y A v P j w v S X R l b T 4 8 S X R l b T 4 8 S X R l b U x v Y 2 F 0 a W 9 u P j x J d G V t V H l w Z T 5 G b 3 J t d W x h P C 9 J d G V t V H l w Z T 4 8 S X R l b V B h d G g + U 2 V j d G l v b j E v V G F i b G U w M j c l M j A o U G F n Z S U y M D I 0 K S 9 D a G F u Z 2 V k J T I w V H l w Z T w v S X R l b V B h d G g + P C 9 J d G V t T G 9 j Y X R p b 2 4 + P F N 0 Y W J s Z U V u d H J p Z X M g L z 4 8 L 0 l 0 Z W 0 + P E l 0 Z W 0 + P E l 0 Z W 1 M b 2 N h d G l v b j 4 8 S X R l b V R 5 c G U + R m 9 y b X V s Y T w v S X R l b V R 5 c G U + P E l 0 Z W 1 Q Y X R o P l N l Y 3 R p b 2 4 x L 1 R h Y m x l M D I 4 J T I w K F B h Z 2 U l M j A y 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1 L T A x L T I 5 V D E y O j E z O j U 3 L j Y 2 M D A 3 N T h a I i A v P j x F b n R y e S B U e X B l P S J G a W x s Q 2 9 s d W 1 u V H l w Z X M i I F Z h b H V l P S J z Q X d N 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y O C A o U G F n Z S A y N S k v Q X V 0 b 1 J l b W 9 2 Z W R D b 2 x 1 b W 5 z M S 5 7 Q 2 9 s d W 1 u M S w w f S Z x d W 9 0 O y w m c X V v d D t T Z W N 0 a W 9 u M S 9 U Y W J s Z T A y O C A o U G F n Z S A y N S k v Q X V 0 b 1 J l b W 9 2 Z W R D b 2 x 1 b W 5 z M S 5 7 Q 2 9 s d W 1 u M i w x f S Z x d W 9 0 O y w m c X V v d D t T Z W N 0 a W 9 u M S 9 U Y W J s Z T A y O C A o U G F n Z S A y N S k v Q X V 0 b 1 J l b W 9 2 Z W R D b 2 x 1 b W 5 z M S 5 7 Q 2 9 s d W 1 u M y w y f S Z x d W 9 0 O y w m c X V v d D t T Z W N 0 a W 9 u M S 9 U Y W J s Z T A y O C A o U G F n Z S A y N S k v Q X V 0 b 1 J l b W 9 2 Z W R D b 2 x 1 b W 5 z M S 5 7 Q 2 9 s d W 1 u N C w z f S Z x d W 9 0 O y w m c X V v d D t T Z W N 0 a W 9 u M S 9 U Y W J s Z T A y O C A o U G F n Z S A y N S k v Q X V 0 b 1 J l b W 9 2 Z W R D b 2 x 1 b W 5 z M S 5 7 Q 2 9 s d W 1 u N S w 0 f S Z x d W 9 0 O y w m c X V v d D t T Z W N 0 a W 9 u M S 9 U Y W J s Z T A y O C A o U G F n Z S A y N S k v Q X V 0 b 1 J l b W 9 2 Z W R D b 2 x 1 b W 5 z M S 5 7 Q 2 9 s d W 1 u N i w 1 f S Z x d W 9 0 O y w m c X V v d D t T Z W N 0 a W 9 u M S 9 U Y W J s Z T A y O C A o U G F n Z S A y N S k v Q X V 0 b 1 J l b W 9 2 Z W R D b 2 x 1 b W 5 z M S 5 7 Q 2 9 s d W 1 u N y w 2 f S Z x d W 9 0 O y w m c X V v d D t T Z W N 0 a W 9 u M S 9 U Y W J s Z T A y O C A o U G F n Z S A y N S k v Q X V 0 b 1 J l b W 9 2 Z W R D b 2 x 1 b W 5 z M S 5 7 Q 2 9 s d W 1 u O C w 3 f S Z x d W 9 0 O y w m c X V v d D t T Z W N 0 a W 9 u M S 9 U Y W J s Z T A y O C A o U G F n Z S A y N S k v Q X V 0 b 1 J l b W 9 2 Z W R D b 2 x 1 b W 5 z M S 5 7 Q 2 9 s d W 1 u O S w 4 f S Z x d W 9 0 O y w m c X V v d D t T Z W N 0 a W 9 u M S 9 U Y W J s Z T A y O C A o U G F n Z S A y N S k v Q X V 0 b 1 J l b W 9 2 Z W R D b 2 x 1 b W 5 z M S 5 7 Q 2 9 s d W 1 u M T A s O X 0 m c X V v d D t d L C Z x d W 9 0 O 0 N v b H V t b k N v d W 5 0 J n F 1 b 3 Q 7 O j E w L C Z x d W 9 0 O 0 t l e U N v b H V t b k 5 h b W V z J n F 1 b 3 Q 7 O l t d L C Z x d W 9 0 O 0 N v b H V t b k l k Z W 5 0 a X R p Z X M m c X V v d D s 6 W y Z x d W 9 0 O 1 N l Y 3 R p b 2 4 x L 1 R h Y m x l M D I 4 I C h Q Y W d l I D I 1 K S 9 B d X R v U m V t b 3 Z l Z E N v b H V t b n M x L n t D b 2 x 1 b W 4 x L D B 9 J n F 1 b 3 Q 7 L C Z x d W 9 0 O 1 N l Y 3 R p b 2 4 x L 1 R h Y m x l M D I 4 I C h Q Y W d l I D I 1 K S 9 B d X R v U m V t b 3 Z l Z E N v b H V t b n M x L n t D b 2 x 1 b W 4 y L D F 9 J n F 1 b 3 Q 7 L C Z x d W 9 0 O 1 N l Y 3 R p b 2 4 x L 1 R h Y m x l M D I 4 I C h Q Y W d l I D I 1 K S 9 B d X R v U m V t b 3 Z l Z E N v b H V t b n M x L n t D b 2 x 1 b W 4 z L D J 9 J n F 1 b 3 Q 7 L C Z x d W 9 0 O 1 N l Y 3 R p b 2 4 x L 1 R h Y m x l M D I 4 I C h Q Y W d l I D I 1 K S 9 B d X R v U m V t b 3 Z l Z E N v b H V t b n M x L n t D b 2 x 1 b W 4 0 L D N 9 J n F 1 b 3 Q 7 L C Z x d W 9 0 O 1 N l Y 3 R p b 2 4 x L 1 R h Y m x l M D I 4 I C h Q Y W d l I D I 1 K S 9 B d X R v U m V t b 3 Z l Z E N v b H V t b n M x L n t D b 2 x 1 b W 4 1 L D R 9 J n F 1 b 3 Q 7 L C Z x d W 9 0 O 1 N l Y 3 R p b 2 4 x L 1 R h Y m x l M D I 4 I C h Q Y W d l I D I 1 K S 9 B d X R v U m V t b 3 Z l Z E N v b H V t b n M x L n t D b 2 x 1 b W 4 2 L D V 9 J n F 1 b 3 Q 7 L C Z x d W 9 0 O 1 N l Y 3 R p b 2 4 x L 1 R h Y m x l M D I 4 I C h Q Y W d l I D I 1 K S 9 B d X R v U m V t b 3 Z l Z E N v b H V t b n M x L n t D b 2 x 1 b W 4 3 L D Z 9 J n F 1 b 3 Q 7 L C Z x d W 9 0 O 1 N l Y 3 R p b 2 4 x L 1 R h Y m x l M D I 4 I C h Q Y W d l I D I 1 K S 9 B d X R v U m V t b 3 Z l Z E N v b H V t b n M x L n t D b 2 x 1 b W 4 4 L D d 9 J n F 1 b 3 Q 7 L C Z x d W 9 0 O 1 N l Y 3 R p b 2 4 x L 1 R h Y m x l M D I 4 I C h Q Y W d l I D I 1 K S 9 B d X R v U m V t b 3 Z l Z E N v b H V t b n M x L n t D b 2 x 1 b W 4 5 L D h 9 J n F 1 b 3 Q 7 L C Z x d W 9 0 O 1 N l Y 3 R p b 2 4 x L 1 R h Y m x l M D I 4 I C h Q Y W d l I D I 1 K S 9 B d X R v U m V t b 3 Z l Z E N v b H V t b n M x L n t D b 2 x 1 b W 4 x M C w 5 f S Z x d W 9 0 O 1 0 s J n F 1 b 3 Q 7 U m V s Y X R p b 2 5 z a G l w S W 5 m b y Z x d W 9 0 O z p b X X 0 i I C 8 + P C 9 T d G F i b G V F b n R y a W V z P j w v S X R l b T 4 8 S X R l b T 4 8 S X R l b U x v Y 2 F 0 a W 9 u P j x J d G V t V H l w Z T 5 G b 3 J t d W x h P C 9 J d G V t V H l w Z T 4 8 S X R l b V B h d G g + U 2 V j d G l v b j E v V G F i b G U w M j g l M j A o U G F n Z S U y M D I 1 K S 9 T b 3 V y Y 2 U 8 L 0 l 0 Z W 1 Q Y X R o P j w v S X R l b U x v Y 2 F 0 a W 9 u P j x T d G F i b G V F b n R y a W V z I C 8 + P C 9 J d G V t P j x J d G V t P j x J d G V t T G 9 j Y X R p b 2 4 + P E l 0 Z W 1 U e X B l P k Z v c m 1 1 b G E 8 L 0 l 0 Z W 1 U e X B l P j x J d G V t U G F 0 a D 5 T Z W N 0 a W 9 u M S 9 U Y W J s Z T A y O C U y M C h Q Y W d l J T I w M j U p L 1 R h Y m x l M D I 4 P C 9 J d G V t U G F 0 a D 4 8 L 0 l 0 Z W 1 M b 2 N h d G l v b j 4 8 U 3 R h Y m x l R W 5 0 c m l l c y A v P j w v S X R l b T 4 8 S X R l b T 4 8 S X R l b U x v Y 2 F 0 a W 9 u P j x J d G V t V H l w Z T 5 G b 3 J t d W x h P C 9 J d G V t V H l w Z T 4 8 S X R l b V B h d G g + U 2 V j d G l v b j E v V G F i b G U w M j g l M j A o U G F n Z S U y M D I 1 K S 9 D a G F u Z 2 V k J T I w V H l w Z T w v S X R l b V B h d G g + P C 9 J d G V t T G 9 j Y X R p b 2 4 + P F N 0 Y W J s Z U V u d H J p Z X M g L z 4 8 L 0 l 0 Z W 0 + P E l 0 Z W 0 + P E l 0 Z W 1 M b 2 N h d G l v b j 4 8 S X R l b V R 5 c G U + R m 9 y b X V s Y T w v S X R l b V R 5 c G U + P E l 0 Z W 1 Q Y X R o P l N l Y 3 R p b 2 4 x L 1 R h Y m x l M D I 5 J T I w K F B h Z 2 U l M j A y N 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x L T I 5 V D E y O j E 1 O j M 2 L j I 2 M j U 1 N T F a I i A v P j x F b n R y e S B U e X B l P S J G a W x s Q 2 9 s d W 1 u V H l w Z X M i I F Z h b H V l P S J z Q X d N 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y O S A o U G F n Z S A y N i k v Q X V 0 b 1 J l b W 9 2 Z W R D b 2 x 1 b W 5 z M S 5 7 Q 2 9 s d W 1 u M S w w f S Z x d W 9 0 O y w m c X V v d D t T Z W N 0 a W 9 u M S 9 U Y W J s Z T A y O S A o U G F n Z S A y N i k v Q X V 0 b 1 J l b W 9 2 Z W R D b 2 x 1 b W 5 z M S 5 7 Q 2 9 s d W 1 u M i w x f S Z x d W 9 0 O y w m c X V v d D t T Z W N 0 a W 9 u M S 9 U Y W J s Z T A y O S A o U G F n Z S A y N i k v Q X V 0 b 1 J l b W 9 2 Z W R D b 2 x 1 b W 5 z M S 5 7 Q 2 9 s d W 1 u M y w y f S Z x d W 9 0 O y w m c X V v d D t T Z W N 0 a W 9 u M S 9 U Y W J s Z T A y O S A o U G F n Z S A y N i k v Q X V 0 b 1 J l b W 9 2 Z W R D b 2 x 1 b W 5 z M S 5 7 Q 2 9 s d W 1 u N C w z f S Z x d W 9 0 O y w m c X V v d D t T Z W N 0 a W 9 u M S 9 U Y W J s Z T A y O S A o U G F n Z S A y N i k v Q X V 0 b 1 J l b W 9 2 Z W R D b 2 x 1 b W 5 z M S 5 7 Q 2 9 s d W 1 u N S w 0 f S Z x d W 9 0 O y w m c X V v d D t T Z W N 0 a W 9 u M S 9 U Y W J s Z T A y O S A o U G F n Z S A y N i k v Q X V 0 b 1 J l b W 9 2 Z W R D b 2 x 1 b W 5 z M S 5 7 Q 2 9 s d W 1 u N i w 1 f S Z x d W 9 0 O y w m c X V v d D t T Z W N 0 a W 9 u M S 9 U Y W J s Z T A y O S A o U G F n Z S A y N i k v Q X V 0 b 1 J l b W 9 2 Z W R D b 2 x 1 b W 5 z M S 5 7 Q 2 9 s d W 1 u N y w 2 f S Z x d W 9 0 O y w m c X V v d D t T Z W N 0 a W 9 u M S 9 U Y W J s Z T A y O S A o U G F n Z S A y N i k v Q X V 0 b 1 J l b W 9 2 Z W R D b 2 x 1 b W 5 z M S 5 7 Q 2 9 s d W 1 u O C w 3 f S Z x d W 9 0 O y w m c X V v d D t T Z W N 0 a W 9 u M S 9 U Y W J s Z T A y O S A o U G F n Z S A y N i k v Q X V 0 b 1 J l b W 9 2 Z W R D b 2 x 1 b W 5 z M S 5 7 Q 2 9 s d W 1 u O S w 4 f S Z x d W 9 0 O y w m c X V v d D t T Z W N 0 a W 9 u M S 9 U Y W J s Z T A y O S A o U G F n Z S A y N i k v Q X V 0 b 1 J l b W 9 2 Z W R D b 2 x 1 b W 5 z M S 5 7 Q 2 9 s d W 1 u M T A s O X 0 m c X V v d D t d L C Z x d W 9 0 O 0 N v b H V t b k N v d W 5 0 J n F 1 b 3 Q 7 O j E w L C Z x d W 9 0 O 0 t l e U N v b H V t b k 5 h b W V z J n F 1 b 3 Q 7 O l t d L C Z x d W 9 0 O 0 N v b H V t b k l k Z W 5 0 a X R p Z X M m c X V v d D s 6 W y Z x d W 9 0 O 1 N l Y 3 R p b 2 4 x L 1 R h Y m x l M D I 5 I C h Q Y W d l I D I 2 K S 9 B d X R v U m V t b 3 Z l Z E N v b H V t b n M x L n t D b 2 x 1 b W 4 x L D B 9 J n F 1 b 3 Q 7 L C Z x d W 9 0 O 1 N l Y 3 R p b 2 4 x L 1 R h Y m x l M D I 5 I C h Q Y W d l I D I 2 K S 9 B d X R v U m V t b 3 Z l Z E N v b H V t b n M x L n t D b 2 x 1 b W 4 y L D F 9 J n F 1 b 3 Q 7 L C Z x d W 9 0 O 1 N l Y 3 R p b 2 4 x L 1 R h Y m x l M D I 5 I C h Q Y W d l I D I 2 K S 9 B d X R v U m V t b 3 Z l Z E N v b H V t b n M x L n t D b 2 x 1 b W 4 z L D J 9 J n F 1 b 3 Q 7 L C Z x d W 9 0 O 1 N l Y 3 R p b 2 4 x L 1 R h Y m x l M D I 5 I C h Q Y W d l I D I 2 K S 9 B d X R v U m V t b 3 Z l Z E N v b H V t b n M x L n t D b 2 x 1 b W 4 0 L D N 9 J n F 1 b 3 Q 7 L C Z x d W 9 0 O 1 N l Y 3 R p b 2 4 x L 1 R h Y m x l M D I 5 I C h Q Y W d l I D I 2 K S 9 B d X R v U m V t b 3 Z l Z E N v b H V t b n M x L n t D b 2 x 1 b W 4 1 L D R 9 J n F 1 b 3 Q 7 L C Z x d W 9 0 O 1 N l Y 3 R p b 2 4 x L 1 R h Y m x l M D I 5 I C h Q Y W d l I D I 2 K S 9 B d X R v U m V t b 3 Z l Z E N v b H V t b n M x L n t D b 2 x 1 b W 4 2 L D V 9 J n F 1 b 3 Q 7 L C Z x d W 9 0 O 1 N l Y 3 R p b 2 4 x L 1 R h Y m x l M D I 5 I C h Q Y W d l I D I 2 K S 9 B d X R v U m V t b 3 Z l Z E N v b H V t b n M x L n t D b 2 x 1 b W 4 3 L D Z 9 J n F 1 b 3 Q 7 L C Z x d W 9 0 O 1 N l Y 3 R p b 2 4 x L 1 R h Y m x l M D I 5 I C h Q Y W d l I D I 2 K S 9 B d X R v U m V t b 3 Z l Z E N v b H V t b n M x L n t D b 2 x 1 b W 4 4 L D d 9 J n F 1 b 3 Q 7 L C Z x d W 9 0 O 1 N l Y 3 R p b 2 4 x L 1 R h Y m x l M D I 5 I C h Q Y W d l I D I 2 K S 9 B d X R v U m V t b 3 Z l Z E N v b H V t b n M x L n t D b 2 x 1 b W 4 5 L D h 9 J n F 1 b 3 Q 7 L C Z x d W 9 0 O 1 N l Y 3 R p b 2 4 x L 1 R h Y m x l M D I 5 I C h Q Y W d l I D I 2 K S 9 B d X R v U m V t b 3 Z l Z E N v b H V t b n M x L n t D b 2 x 1 b W 4 x M C w 5 f S Z x d W 9 0 O 1 0 s J n F 1 b 3 Q 7 U m V s Y X R p b 2 5 z a G l w S W 5 m b y Z x d W 9 0 O z p b X X 0 i I C 8 + P C 9 T d G F i b G V F b n R y a W V z P j w v S X R l b T 4 8 S X R l b T 4 8 S X R l b U x v Y 2 F 0 a W 9 u P j x J d G V t V H l w Z T 5 G b 3 J t d W x h P C 9 J d G V t V H l w Z T 4 8 S X R l b V B h d G g + U 2 V j d G l v b j E v V G F i b G U w M j k l M j A o U G F n Z S U y M D I 2 K S 9 T b 3 V y Y 2 U 8 L 0 l 0 Z W 1 Q Y X R o P j w v S X R l b U x v Y 2 F 0 a W 9 u P j x T d G F i b G V F b n R y a W V z I C 8 + P C 9 J d G V t P j x J d G V t P j x J d G V t T G 9 j Y X R p b 2 4 + P E l 0 Z W 1 U e X B l P k Z v c m 1 1 b G E 8 L 0 l 0 Z W 1 U e X B l P j x J d G V t U G F 0 a D 5 T Z W N 0 a W 9 u M S 9 U Y W J s Z T A y O S U y M C h Q Y W d l J T I w M j Y p L 1 R h Y m x l M D I 5 P C 9 J d G V t U G F 0 a D 4 8 L 0 l 0 Z W 1 M b 2 N h d G l v b j 4 8 U 3 R h Y m x l R W 5 0 c m l l c y A v P j w v S X R l b T 4 8 S X R l b T 4 8 S X R l b U x v Y 2 F 0 a W 9 u P j x J d G V t V H l w Z T 5 G b 3 J t d W x h P C 9 J d G V t V H l w Z T 4 8 S X R l b V B h d G g + U 2 V j d G l v b j E v V G F i b G U w M j k l M j A o U G F n Z S U y M D I 2 K S 9 D a G F u Z 2 V k J T I w V H l w Z T w v S X R l b V B h d G g + P C 9 J d G V t T G 9 j Y X R p b 2 4 + P F N 0 Y W J s Z U V u d H J p Z X M g L z 4 8 L 0 l 0 Z W 0 + P E l 0 Z W 0 + P E l 0 Z W 1 M b 2 N h d G l v b j 4 8 S X R l b V R 5 c G U + R m 9 y b X V s Y T w v S X R l b V R 5 c G U + P E l 0 Z W 1 Q Y X R o P l N l Y 3 R p b 2 4 x L 1 R h Y m x l M D M w J T I w K F B h Z 2 U l M j A y N 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C I g L z 4 8 R W 5 0 c n k g V H l w Z T 0 i R m l s b E V y c m 9 y Q 2 9 k Z S I g V m F s d W U 9 I n N V b m t u b 3 d u I i A v P j x F b n R y e S B U e X B l P S J G a W x s R X J y b 3 J D b 3 V u d C I g V m F s d W U 9 I m w w I i A v P j x F b n R y e S B U e X B l P S J G a W x s T G F z d F V w Z G F 0 Z W Q i I F Z h b H V l P S J k M j A y N S 0 w M S 0 y O V Q x M j o x N z o x M S 4 2 O D U 1 N D M 5 W i I g L z 4 8 R W 5 0 c n k g V H l w Z T 0 i R m l s b E N v b H V t b l R 5 c G V z I i B W Y W x 1 Z T 0 i c 0 F 3 T U d C Z 1 V F 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z A g K F B h Z 2 U g M j c p L 0 F 1 d G 9 S Z W 1 v d m V k Q 2 9 s d W 1 u c z E u e 0 N v b H V t b j E s M H 0 m c X V v d D s s J n F 1 b 3 Q 7 U 2 V j d G l v b j E v V G F i b G U w M z A g K F B h Z 2 U g M j c p L 0 F 1 d G 9 S Z W 1 v d m V k Q 2 9 s d W 1 u c z E u e 0 N v b H V t b j I s M X 0 m c X V v d D s s J n F 1 b 3 Q 7 U 2 V j d G l v b j E v V G F i b G U w M z A g K F B h Z 2 U g M j c p L 0 F 1 d G 9 S Z W 1 v d m V k Q 2 9 s d W 1 u c z E u e 0 N v b H V t b j M s M n 0 m c X V v d D s s J n F 1 b 3 Q 7 U 2 V j d G l v b j E v V G F i b G U w M z A g K F B h Z 2 U g M j c p L 0 F 1 d G 9 S Z W 1 v d m V k Q 2 9 s d W 1 u c z E u e 0 N v b H V t b j Q s M 3 0 m c X V v d D s s J n F 1 b 3 Q 7 U 2 V j d G l v b j E v V G F i b G U w M z A g K F B h Z 2 U g M j c p L 0 F 1 d G 9 S Z W 1 v d m V k Q 2 9 s d W 1 u c z E u e 0 N v b H V t b j U s N H 0 m c X V v d D s s J n F 1 b 3 Q 7 U 2 V j d G l v b j E v V G F i b G U w M z A g K F B h Z 2 U g M j c p L 0 F 1 d G 9 S Z W 1 v d m V k Q 2 9 s d W 1 u c z E u e 0 N v b H V t b j Y s N X 0 m c X V v d D s s J n F 1 b 3 Q 7 U 2 V j d G l v b j E v V G F i b G U w M z A g K F B h Z 2 U g M j c p L 0 F 1 d G 9 S Z W 1 v d m V k Q 2 9 s d W 1 u c z E u e 0 N v b H V t b j c s N n 0 m c X V v d D s s J n F 1 b 3 Q 7 U 2 V j d G l v b j E v V G F i b G U w M z A g K F B h Z 2 U g M j c p L 0 F 1 d G 9 S Z W 1 v d m V k Q 2 9 s d W 1 u c z E u e 0 N v b H V t b j g s N 3 0 m c X V v d D s s J n F 1 b 3 Q 7 U 2 V j d G l v b j E v V G F i b G U w M z A g K F B h Z 2 U g M j c p L 0 F 1 d G 9 S Z W 1 v d m V k Q 2 9 s d W 1 u c z E u e 0 N v b H V t b j k s O H 0 m c X V v d D s s J n F 1 b 3 Q 7 U 2 V j d G l v b j E v V G F i b G U w M z A g K F B h Z 2 U g M j c p L 0 F 1 d G 9 S Z W 1 v d m V k Q 2 9 s d W 1 u c z E u e 0 N v b H V t b j E w L D l 9 J n F 1 b 3 Q 7 X S w m c X V v d D t D b 2 x 1 b W 5 D b 3 V u d C Z x d W 9 0 O z o x M C w m c X V v d D t L Z X l D b 2 x 1 b W 5 O Y W 1 l c y Z x d W 9 0 O z p b X S w m c X V v d D t D b 2 x 1 b W 5 J Z G V u d G l 0 a W V z J n F 1 b 3 Q 7 O l s m c X V v d D t T Z W N 0 a W 9 u M S 9 U Y W J s Z T A z M C A o U G F n Z S A y N y k v Q X V 0 b 1 J l b W 9 2 Z W R D b 2 x 1 b W 5 z M S 5 7 Q 2 9 s d W 1 u M S w w f S Z x d W 9 0 O y w m c X V v d D t T Z W N 0 a W 9 u M S 9 U Y W J s Z T A z M C A o U G F n Z S A y N y k v Q X V 0 b 1 J l b W 9 2 Z W R D b 2 x 1 b W 5 z M S 5 7 Q 2 9 s d W 1 u M i w x f S Z x d W 9 0 O y w m c X V v d D t T Z W N 0 a W 9 u M S 9 U Y W J s Z T A z M C A o U G F n Z S A y N y k v Q X V 0 b 1 J l b W 9 2 Z W R D b 2 x 1 b W 5 z M S 5 7 Q 2 9 s d W 1 u M y w y f S Z x d W 9 0 O y w m c X V v d D t T Z W N 0 a W 9 u M S 9 U Y W J s Z T A z M C A o U G F n Z S A y N y k v Q X V 0 b 1 J l b W 9 2 Z W R D b 2 x 1 b W 5 z M S 5 7 Q 2 9 s d W 1 u N C w z f S Z x d W 9 0 O y w m c X V v d D t T Z W N 0 a W 9 u M S 9 U Y W J s Z T A z M C A o U G F n Z S A y N y k v Q X V 0 b 1 J l b W 9 2 Z W R D b 2 x 1 b W 5 z M S 5 7 Q 2 9 s d W 1 u N S w 0 f S Z x d W 9 0 O y w m c X V v d D t T Z W N 0 a W 9 u M S 9 U Y W J s Z T A z M C A o U G F n Z S A y N y k v Q X V 0 b 1 J l b W 9 2 Z W R D b 2 x 1 b W 5 z M S 5 7 Q 2 9 s d W 1 u N i w 1 f S Z x d W 9 0 O y w m c X V v d D t T Z W N 0 a W 9 u M S 9 U Y W J s Z T A z M C A o U G F n Z S A y N y k v Q X V 0 b 1 J l b W 9 2 Z W R D b 2 x 1 b W 5 z M S 5 7 Q 2 9 s d W 1 u N y w 2 f S Z x d W 9 0 O y w m c X V v d D t T Z W N 0 a W 9 u M S 9 U Y W J s Z T A z M C A o U G F n Z S A y N y k v Q X V 0 b 1 J l b W 9 2 Z W R D b 2 x 1 b W 5 z M S 5 7 Q 2 9 s d W 1 u O C w 3 f S Z x d W 9 0 O y w m c X V v d D t T Z W N 0 a W 9 u M S 9 U Y W J s Z T A z M C A o U G F n Z S A y N y k v Q X V 0 b 1 J l b W 9 2 Z W R D b 2 x 1 b W 5 z M S 5 7 Q 2 9 s d W 1 u O S w 4 f S Z x d W 9 0 O y w m c X V v d D t T Z W N 0 a W 9 u M S 9 U Y W J s Z T A z M C A o U G F n Z S A y N y k v Q X V 0 b 1 J l b W 9 2 Z W R D b 2 x 1 b W 5 z M S 5 7 Q 2 9 s d W 1 u M T A s O X 0 m c X V v d D t d L C Z x d W 9 0 O 1 J l b G F 0 a W 9 u c 2 h p c E l u Z m 8 m c X V v d D s 6 W 1 1 9 I i A v P j w v U 3 R h Y m x l R W 5 0 c m l l c z 4 8 L 0 l 0 Z W 0 + P E l 0 Z W 0 + P E l 0 Z W 1 M b 2 N h d G l v b j 4 8 S X R l b V R 5 c G U + R m 9 y b X V s Y T w v S X R l b V R 5 c G U + P E l 0 Z W 1 Q Y X R o P l N l Y 3 R p b 2 4 x L 1 R h Y m x l M D M w J T I w K F B h Z 2 U l M j A y N y k v U 2 9 1 c m N l P C 9 J d G V t U G F 0 a D 4 8 L 0 l 0 Z W 1 M b 2 N h d G l v b j 4 8 U 3 R h Y m x l R W 5 0 c m l l c y A v P j w v S X R l b T 4 8 S X R l b T 4 8 S X R l b U x v Y 2 F 0 a W 9 u P j x J d G V t V H l w Z T 5 G b 3 J t d W x h P C 9 J d G V t V H l w Z T 4 8 S X R l b V B h d G g + U 2 V j d G l v b j E v V G F i b G U w M z A l M j A o U G F n Z S U y M D I 3 K S 9 U Y W J s Z T A z M D w v S X R l b V B h d G g + P C 9 J d G V t T G 9 j Y X R p b 2 4 + P F N 0 Y W J s Z U V u d H J p Z X M g L z 4 8 L 0 l 0 Z W 0 + P E l 0 Z W 0 + P E l 0 Z W 1 M b 2 N h d G l v b j 4 8 S X R l b V R 5 c G U + R m 9 y b X V s Y T w v S X R l b V R 5 c G U + P E l 0 Z W 1 Q Y X R o P l N l Y 3 R p b 2 4 x L 1 R h Y m x l M D M w J T I w K F B h Z 2 U l M j A y N y k v Q 2 h h b m d l Z C U y M F R 5 c G U 8 L 0 l 0 Z W 1 Q Y X R o P j w v S X R l b U x v Y 2 F 0 a W 9 u P j x T d G F i b G V F b n R y a W V z I C 8 + P C 9 J d G V t P j x J d G V t P j x J d G V t T G 9 j Y X R p b 2 4 + P E l 0 Z W 1 U e X B l P k Z v c m 1 1 b G E 8 L 0 l 0 Z W 1 U e X B l P j x J d G V t U G F 0 a D 5 T Z W N 0 a W 9 u M S 9 U Y W J s Z T A z M S U y M C h Q Y W d l J T I w M j g 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C I g L z 4 8 R W 5 0 c n k g V H l w Z T 0 i R m l s b E V y c m 9 y Q 2 9 k Z S I g V m F s d W U 9 I n N V b m t u b 3 d u I i A v P j x F b n R y e S B U e X B l P S J G a W x s R X J y b 3 J D b 3 V u d C I g V m F s d W U 9 I m w w I i A v P j x F b n R y e S B U e X B l P S J G a W x s T G F z d F V w Z G F 0 Z W Q i I F Z h b H V l P S J k M j A y N S 0 w M S 0 y O V Q x M j o y M T o x N C 4 1 M T U 5 N T A 1 W i I g L z 4 8 R W 5 0 c n k g V H l w Z T 0 i R m l s b E N v b H V t b l R 5 c G V z I i B W Y W x 1 Z T 0 i c 0 F 3 T U d C Z 1 V F Q m d Z R U 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z E g K F B h Z 2 U g M j g p L 0 F 1 d G 9 S Z W 1 v d m V k Q 2 9 s d W 1 u c z E u e 0 N v b H V t b j E s M H 0 m c X V v d D s s J n F 1 b 3 Q 7 U 2 V j d G l v b j E v V G F i b G U w M z E g K F B h Z 2 U g M j g p L 0 F 1 d G 9 S Z W 1 v d m V k Q 2 9 s d W 1 u c z E u e 0 N v b H V t b j I s M X 0 m c X V v d D s s J n F 1 b 3 Q 7 U 2 V j d G l v b j E v V G F i b G U w M z E g K F B h Z 2 U g M j g p L 0 F 1 d G 9 S Z W 1 v d m V k Q 2 9 s d W 1 u c z E u e 0 N v b H V t b j M s M n 0 m c X V v d D s s J n F 1 b 3 Q 7 U 2 V j d G l v b j E v V G F i b G U w M z E g K F B h Z 2 U g M j g p L 0 F 1 d G 9 S Z W 1 v d m V k Q 2 9 s d W 1 u c z E u e 0 N v b H V t b j Q s M 3 0 m c X V v d D s s J n F 1 b 3 Q 7 U 2 V j d G l v b j E v V G F i b G U w M z E g K F B h Z 2 U g M j g p L 0 F 1 d G 9 S Z W 1 v d m V k Q 2 9 s d W 1 u c z E u e 0 N v b H V t b j U s N H 0 m c X V v d D s s J n F 1 b 3 Q 7 U 2 V j d G l v b j E v V G F i b G U w M z E g K F B h Z 2 U g M j g p L 0 F 1 d G 9 S Z W 1 v d m V k Q 2 9 s d W 1 u c z E u e 0 N v b H V t b j Y s N X 0 m c X V v d D s s J n F 1 b 3 Q 7 U 2 V j d G l v b j E v V G F i b G U w M z E g K F B h Z 2 U g M j g p L 0 F 1 d G 9 S Z W 1 v d m V k Q 2 9 s d W 1 u c z E u e 0 N v b H V t b j c s N n 0 m c X V v d D s s J n F 1 b 3 Q 7 U 2 V j d G l v b j E v V G F i b G U w M z E g K F B h Z 2 U g M j g p L 0 F 1 d G 9 S Z W 1 v d m V k Q 2 9 s d W 1 u c z E u e 0 N v b H V t b j g s N 3 0 m c X V v d D s s J n F 1 b 3 Q 7 U 2 V j d G l v b j E v V G F i b G U w M z E g K F B h Z 2 U g M j g p L 0 F 1 d G 9 S Z W 1 v d m V k Q 2 9 s d W 1 u c z E u e 0 N v b H V t b j k s O H 0 m c X V v d D s s J n F 1 b 3 Q 7 U 2 V j d G l v b j E v V G F i b G U w M z E g K F B h Z 2 U g M j g p L 0 F 1 d G 9 S Z W 1 v d m V k Q 2 9 s d W 1 u c z E u e 0 N v b H V t b j E w L D l 9 J n F 1 b 3 Q 7 X S w m c X V v d D t D b 2 x 1 b W 5 D b 3 V u d C Z x d W 9 0 O z o x M C w m c X V v d D t L Z X l D b 2 x 1 b W 5 O Y W 1 l c y Z x d W 9 0 O z p b X S w m c X V v d D t D b 2 x 1 b W 5 J Z G V u d G l 0 a W V z J n F 1 b 3 Q 7 O l s m c X V v d D t T Z W N 0 a W 9 u M S 9 U Y W J s Z T A z M S A o U G F n Z S A y O C k v Q X V 0 b 1 J l b W 9 2 Z W R D b 2 x 1 b W 5 z M S 5 7 Q 2 9 s d W 1 u M S w w f S Z x d W 9 0 O y w m c X V v d D t T Z W N 0 a W 9 u M S 9 U Y W J s Z T A z M S A o U G F n Z S A y O C k v Q X V 0 b 1 J l b W 9 2 Z W R D b 2 x 1 b W 5 z M S 5 7 Q 2 9 s d W 1 u M i w x f S Z x d W 9 0 O y w m c X V v d D t T Z W N 0 a W 9 u M S 9 U Y W J s Z T A z M S A o U G F n Z S A y O C k v Q X V 0 b 1 J l b W 9 2 Z W R D b 2 x 1 b W 5 z M S 5 7 Q 2 9 s d W 1 u M y w y f S Z x d W 9 0 O y w m c X V v d D t T Z W N 0 a W 9 u M S 9 U Y W J s Z T A z M S A o U G F n Z S A y O C k v Q X V 0 b 1 J l b W 9 2 Z W R D b 2 x 1 b W 5 z M S 5 7 Q 2 9 s d W 1 u N C w z f S Z x d W 9 0 O y w m c X V v d D t T Z W N 0 a W 9 u M S 9 U Y W J s Z T A z M S A o U G F n Z S A y O C k v Q X V 0 b 1 J l b W 9 2 Z W R D b 2 x 1 b W 5 z M S 5 7 Q 2 9 s d W 1 u N S w 0 f S Z x d W 9 0 O y w m c X V v d D t T Z W N 0 a W 9 u M S 9 U Y W J s Z T A z M S A o U G F n Z S A y O C k v Q X V 0 b 1 J l b W 9 2 Z W R D b 2 x 1 b W 5 z M S 5 7 Q 2 9 s d W 1 u N i w 1 f S Z x d W 9 0 O y w m c X V v d D t T Z W N 0 a W 9 u M S 9 U Y W J s Z T A z M S A o U G F n Z S A y O C k v Q X V 0 b 1 J l b W 9 2 Z W R D b 2 x 1 b W 5 z M S 5 7 Q 2 9 s d W 1 u N y w 2 f S Z x d W 9 0 O y w m c X V v d D t T Z W N 0 a W 9 u M S 9 U Y W J s Z T A z M S A o U G F n Z S A y O C k v Q X V 0 b 1 J l b W 9 2 Z W R D b 2 x 1 b W 5 z M S 5 7 Q 2 9 s d W 1 u O C w 3 f S Z x d W 9 0 O y w m c X V v d D t T Z W N 0 a W 9 u M S 9 U Y W J s Z T A z M S A o U G F n Z S A y O C k v Q X V 0 b 1 J l b W 9 2 Z W R D b 2 x 1 b W 5 z M S 5 7 Q 2 9 s d W 1 u O S w 4 f S Z x d W 9 0 O y w m c X V v d D t T Z W N 0 a W 9 u M S 9 U Y W J s Z T A z M S A o U G F n Z S A y O C k v Q X V 0 b 1 J l b W 9 2 Z W R D b 2 x 1 b W 5 z M S 5 7 Q 2 9 s d W 1 u M T A s O X 0 m c X V v d D t d L C Z x d W 9 0 O 1 J l b G F 0 a W 9 u c 2 h p c E l u Z m 8 m c X V v d D s 6 W 1 1 9 I i A v P j w v U 3 R h Y m x l R W 5 0 c m l l c z 4 8 L 0 l 0 Z W 0 + P E l 0 Z W 0 + P E l 0 Z W 1 M b 2 N h d G l v b j 4 8 S X R l b V R 5 c G U + R m 9 y b X V s Y T w v S X R l b V R 5 c G U + P E l 0 Z W 1 Q Y X R o P l N l Y 3 R p b 2 4 x L 1 R h Y m x l M D M x J T I w K F B h Z 2 U l M j A y O C k v U 2 9 1 c m N l P C 9 J d G V t U G F 0 a D 4 8 L 0 l 0 Z W 1 M b 2 N h d G l v b j 4 8 U 3 R h Y m x l R W 5 0 c m l l c y A v P j w v S X R l b T 4 8 S X R l b T 4 8 S X R l b U x v Y 2 F 0 a W 9 u P j x J d G V t V H l w Z T 5 G b 3 J t d W x h P C 9 J d G V t V H l w Z T 4 8 S X R l b V B h d G g + U 2 V j d G l v b j E v V G F i b G U w M z E l M j A o U G F n Z S U y M D I 4 K S 9 U Y W J s Z T A z M T w v S X R l b V B h d G g + P C 9 J d G V t T G 9 j Y X R p b 2 4 + P F N 0 Y W J s Z U V u d H J p Z X M g L z 4 8 L 0 l 0 Z W 0 + P E l 0 Z W 0 + P E l 0 Z W 1 M b 2 N h d G l v b j 4 8 S X R l b V R 5 c G U + R m 9 y b X V s Y T w v S X R l b V R 5 c G U + P E l 0 Z W 1 Q Y X R o P l N l Y 3 R p b 2 4 x L 1 R h Y m x l M D M x J T I w K F B h Z 2 U l M j A y O C k v Q 2 h h b m d l Z C U y M F R 5 c G U 8 L 0 l 0 Z W 1 Q Y X R o P j w v S X R l b U x v Y 2 F 0 a W 9 u P j x T d G F i b G V F b n R y a W V z I C 8 + P C 9 J d G V t P j x J d G V t P j x J d G V t T G 9 j Y X R p b 2 4 + P E l 0 Z W 1 U e X B l P k Z v c m 1 1 b G E 8 L 0 l 0 Z W 1 U e X B l P j x J d G V t U G F 0 a D 5 T Z W N 0 a W 9 u M S 9 U Y W J s Z T A z M i U y M C h Q Y W d l J T I w M j g 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S 0 y O V Q x M j o y M j o 1 M i 4 0 M D E 1 M j Y y W i I g L z 4 8 R W 5 0 c n k g V H l w Z T 0 i R m l s b E N v b H V t b l R 5 c G V z I i B W Y W x 1 Z T 0 i c 0 F 3 T U d C Z 1 V F Q m d Z R U J n P T 0 i I C 8 + P E V u d H J 5 I F R 5 c G U 9 I k Z p b G x D b 2 x 1 b W 5 O Y W 1 l c y I g V m F s d W U 9 I n N b J n F 1 b 3 Q 7 U k I m c X V v d D s s J n F 1 b 3 Q 7 Q 2 9 s d W 1 u M S Z x d W 9 0 O y w m c X V v d D t O Q V p J V l x u V k p F U k 9 W T k l L Q S Z x d W 9 0 O y w m c X V v d D t B R F J F U 0 F c b l Z K R V J P V k 5 J S 0 E m c X V v d D s s J n F 1 b 3 Q 7 S V p O T 1 N c b k 9 C V k V a R V x u K E V V U i k m c X V v d D s s J n F 1 b 3 Q 7 V U R J T y Z x d W 9 0 O y w m c X V v d D t Q U k F W T k F c b k 9 T T k 9 W Q S Z x d W 9 0 O y w m c X V v d D t E Q V R V T V x u R E 9 T U E l K R c S G Q S Z x d W 9 0 O y w m c X V v d D t W S V N J T k F c b k t B T U F U T k V c b l N U T 1 B F J n F 1 b 3 Q 7 L C Z x d W 9 0 O 1 Z S U 1 R B X G 5 L Q U 1 B V E 5 F X G 5 T V E 9 Q R 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z M i A o U G F n Z S A y O C k v Q X V 0 b 1 J l b W 9 2 Z W R D b 2 x 1 b W 5 z M S 5 7 U k I s M H 0 m c X V v d D s s J n F 1 b 3 Q 7 U 2 V j d G l v b j E v V G F i b G U w M z I g K F B h Z 2 U g M j g p L 0 F 1 d G 9 S Z W 1 v d m V k Q 2 9 s d W 1 u c z E u e 0 N v b H V t b j E s M X 0 m c X V v d D s s J n F 1 b 3 Q 7 U 2 V j d G l v b j E v V G F i b G U w M z I g K F B h Z 2 U g M j g p L 0 F 1 d G 9 S Z W 1 v d m V k Q 2 9 s d W 1 u c z E u e 0 5 B W k l W X G 5 W S k V S T 1 Z O S U t B L D J 9 J n F 1 b 3 Q 7 L C Z x d W 9 0 O 1 N l Y 3 R p b 2 4 x L 1 R h Y m x l M D M y I C h Q Y W d l I D I 4 K S 9 B d X R v U m V t b 3 Z l Z E N v b H V t b n M x L n t B R F J F U 0 F c b l Z K R V J P V k 5 J S 0 E s M 3 0 m c X V v d D s s J n F 1 b 3 Q 7 U 2 V j d G l v b j E v V G F i b G U w M z I g K F B h Z 2 U g M j g p L 0 F 1 d G 9 S Z W 1 v d m V k Q 2 9 s d W 1 u c z E u e 0 l a T k 9 T X G 5 P Q l Z F W k V c b i h F V V I p L D R 9 J n F 1 b 3 Q 7 L C Z x d W 9 0 O 1 N l Y 3 R p b 2 4 x L 1 R h Y m x l M D M y I C h Q Y W d l I D I 4 K S 9 B d X R v U m V t b 3 Z l Z E N v b H V t b n M x L n t V R E l P L D V 9 J n F 1 b 3 Q 7 L C Z x d W 9 0 O 1 N l Y 3 R p b 2 4 x L 1 R h Y m x l M D M y I C h Q Y W d l I D I 4 K S 9 B d X R v U m V t b 3 Z l Z E N v b H V t b n M x L n t Q U k F W T k F c b k 9 T T k 9 W Q S w 2 f S Z x d W 9 0 O y w m c X V v d D t T Z W N 0 a W 9 u M S 9 U Y W J s Z T A z M i A o U G F n Z S A y O C k v Q X V 0 b 1 J l b W 9 2 Z W R D b 2 x 1 b W 5 z M S 5 7 R E F U V U 1 c b k R P U 1 B J S k X E h k E s N 3 0 m c X V v d D s s J n F 1 b 3 Q 7 U 2 V j d G l v b j E v V G F i b G U w M z I g K F B h Z 2 U g M j g p L 0 F 1 d G 9 S Z W 1 v d m V k Q 2 9 s d W 1 u c z E u e 1 Z J U 0 l O Q V x u S 0 F N Q V R O R V x u U 1 R P U E U s O H 0 m c X V v d D s s J n F 1 b 3 Q 7 U 2 V j d G l v b j E v V G F i b G U w M z I g K F B h Z 2 U g M j g p L 0 F 1 d G 9 S Z W 1 v d m V k Q 2 9 s d W 1 u c z E u e 1 Z S U 1 R B X G 5 L Q U 1 B V E 5 F X G 5 T V E 9 Q R S w 5 f S Z x d W 9 0 O 1 0 s J n F 1 b 3 Q 7 Q 2 9 s d W 1 u Q 2 9 1 b n Q m c X V v d D s 6 M T A s J n F 1 b 3 Q 7 S 2 V 5 Q 2 9 s d W 1 u T m F t Z X M m c X V v d D s 6 W 1 0 s J n F 1 b 3 Q 7 Q 2 9 s d W 1 u S W R l b n R p d G l l c y Z x d W 9 0 O z p b J n F 1 b 3 Q 7 U 2 V j d G l v b j E v V G F i b G U w M z I g K F B h Z 2 U g M j g p L 0 F 1 d G 9 S Z W 1 v d m V k Q 2 9 s d W 1 u c z E u e 1 J C L D B 9 J n F 1 b 3 Q 7 L C Z x d W 9 0 O 1 N l Y 3 R p b 2 4 x L 1 R h Y m x l M D M y I C h Q Y W d l I D I 4 K S 9 B d X R v U m V t b 3 Z l Z E N v b H V t b n M x L n t D b 2 x 1 b W 4 x L D F 9 J n F 1 b 3 Q 7 L C Z x d W 9 0 O 1 N l Y 3 R p b 2 4 x L 1 R h Y m x l M D M y I C h Q Y W d l I D I 4 K S 9 B d X R v U m V t b 3 Z l Z E N v b H V t b n M x L n t O Q V p J V l x u V k p F U k 9 W T k l L Q S w y f S Z x d W 9 0 O y w m c X V v d D t T Z W N 0 a W 9 u M S 9 U Y W J s Z T A z M i A o U G F n Z S A y O C k v Q X V 0 b 1 J l b W 9 2 Z W R D b 2 x 1 b W 5 z M S 5 7 Q U R S R V N B X G 5 W S k V S T 1 Z O S U t B L D N 9 J n F 1 b 3 Q 7 L C Z x d W 9 0 O 1 N l Y 3 R p b 2 4 x L 1 R h Y m x l M D M y I C h Q Y W d l I D I 4 K S 9 B d X R v U m V t b 3 Z l Z E N v b H V t b n M x L n t J W k 5 P U 1 x u T 0 J W R V p F X G 4 o R V V S K S w 0 f S Z x d W 9 0 O y w m c X V v d D t T Z W N 0 a W 9 u M S 9 U Y W J s Z T A z M i A o U G F n Z S A y O C k v Q X V 0 b 1 J l b W 9 2 Z W R D b 2 x 1 b W 5 z M S 5 7 V U R J T y w 1 f S Z x d W 9 0 O y w m c X V v d D t T Z W N 0 a W 9 u M S 9 U Y W J s Z T A z M i A o U G F n Z S A y O C k v Q X V 0 b 1 J l b W 9 2 Z W R D b 2 x 1 b W 5 z M S 5 7 U F J B V k 5 B X G 5 P U 0 5 P V k E s N n 0 m c X V v d D s s J n F 1 b 3 Q 7 U 2 V j d G l v b j E v V G F i b G U w M z I g K F B h Z 2 U g M j g p L 0 F 1 d G 9 S Z W 1 v d m V k Q 2 9 s d W 1 u c z E u e 0 R B V F V N X G 5 E T 1 N Q S U p F x I Z B L D d 9 J n F 1 b 3 Q 7 L C Z x d W 9 0 O 1 N l Y 3 R p b 2 4 x L 1 R h Y m x l M D M y I C h Q Y W d l I D I 4 K S 9 B d X R v U m V t b 3 Z l Z E N v b H V t b n M x L n t W S V N J T k F c b k t B T U F U T k V c b l N U T 1 B F L D h 9 J n F 1 b 3 Q 7 L C Z x d W 9 0 O 1 N l Y 3 R p b 2 4 x L 1 R h Y m x l M D M y I C h Q Y W d l I D I 4 K S 9 B d X R v U m V t b 3 Z l Z E N v b H V t b n M x L n t W U l N U Q V x u S 0 F N Q V R O R V x u U 1 R P U E U s O X 0 m c X V v d D t d L C Z x d W 9 0 O 1 J l b G F 0 a W 9 u c 2 h p c E l u Z m 8 m c X V v d D s 6 W 1 1 9 I i A v P j w v U 3 R h Y m x l R W 5 0 c m l l c z 4 8 L 0 l 0 Z W 0 + P E l 0 Z W 0 + P E l 0 Z W 1 M b 2 N h d G l v b j 4 8 S X R l b V R 5 c G U + R m 9 y b X V s Y T w v S X R l b V R 5 c G U + P E l 0 Z W 1 Q Y X R o P l N l Y 3 R p b 2 4 x L 1 R h Y m x l M D M y J T I w K F B h Z 2 U l M j A y O C k v U 2 9 1 c m N l P C 9 J d G V t U G F 0 a D 4 8 L 0 l 0 Z W 1 M b 2 N h d G l v b j 4 8 U 3 R h Y m x l R W 5 0 c m l l c y A v P j w v S X R l b T 4 8 S X R l b T 4 8 S X R l b U x v Y 2 F 0 a W 9 u P j x J d G V t V H l w Z T 5 G b 3 J t d W x h P C 9 J d G V t V H l w Z T 4 8 S X R l b V B h d G g + U 2 V j d G l v b j E v V G F i b G U w M z I l M j A o U G F n Z S U y M D I 4 K S 9 U Y W J s Z T A z M j w v S X R l b V B h d G g + P C 9 J d G V t T G 9 j Y X R p b 2 4 + P F N 0 Y W J s Z U V u d H J p Z X M g L z 4 8 L 0 l 0 Z W 0 + P E l 0 Z W 0 + P E l 0 Z W 1 M b 2 N h d G l v b j 4 8 S X R l b V R 5 c G U + R m 9 y b X V s Y T w v S X R l b V R 5 c G U + P E l 0 Z W 1 Q Y X R o P l N l Y 3 R p b 2 4 x L 1 R h Y m x l M D M y J T I w K F B h Z 2 U l M j A y O C k v U H J v b W 9 0 Z W Q l M j B I Z W F k Z X J z P C 9 J d G V t U G F 0 a D 4 8 L 0 l 0 Z W 1 M b 2 N h d G l v b j 4 8 U 3 R h Y m x l R W 5 0 c m l l c y A v P j w v S X R l b T 4 8 S X R l b T 4 8 S X R l b U x v Y 2 F 0 a W 9 u P j x J d G V t V H l w Z T 5 G b 3 J t d W x h P C 9 J d G V t V H l w Z T 4 8 S X R l b V B h d G g + U 2 V j d G l v b j E v V G F i b G U w M z I l M j A o U G F n Z S U y M D I 4 K S 9 D a G F u Z 2 V k J T I w V H l w Z T w v S X R l b V B h d G g + P C 9 J d G V t T G 9 j Y X R p b 2 4 + P F N 0 Y W J s Z U V u d H J p Z X M g L z 4 8 L 0 l 0 Z W 0 + P E l 0 Z W 0 + P E l 0 Z W 1 M b 2 N h d G l v b j 4 8 S X R l b V R 5 c G U + R m 9 y b X V s Y T w v S X R l b V R 5 c G U + P E l 0 Z W 1 Q Y X R o P l N l Y 3 R p b 2 4 x L 1 R h Y m x l M D A x J T I w K F B h Z 2 U l M j A x L T 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j U t M D E t M z B U M D g 6 M z I 6 N D k u N T E 1 N j M 0 O V o i I C 8 + P E V u d H J 5 I F R 5 c G U 9 I k Z p b G x D b 2 x 1 b W 5 U e X B l c y I g V m F s d W U 9 I n N B d 1 l E Q m d Z R i I g L z 4 8 R W 5 0 c n k g V H l w Z T 0 i R m l s b E N v b H V t b k 5 h b W V z I i B W Y W x 1 Z T 0 i c 1 s m c X V v d D s j J n F 1 b 3 Q 7 L C Z x d W 9 0 O 0 5 h e m l 2 I H Z q Z X J v d m 5 p a 2 E m c X V v d D s s J n F 1 b 3 Q 7 T 0 l C J n F 1 b 3 Q 7 L C Z x d W 9 0 O 0 F k c m V z Y S B p I H N q Z W R p x a F 0 Z S Z x d W 9 0 O y w m c X V v d D t P c 2 5 v d m E g a S B k b 3 N w a W p l x I d l X G 5 0 c m H F v m J p b m U m c X V v d D s s J n F 1 b 3 Q 7 S X p u b 3 N c b i h F V V I p 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M D E g K F B h Z 2 U g M S 0 y K S 9 B d X R v U m V t b 3 Z l Z E N v b H V t b n M x L n s j L D B 9 J n F 1 b 3 Q 7 L C Z x d W 9 0 O 1 N l Y 3 R p b 2 4 x L 1 R h Y m x l M D A x I C h Q Y W d l I D E t M i k v Q X V 0 b 1 J l b W 9 2 Z W R D b 2 x 1 b W 5 z M S 5 7 T m F 6 a X Y g d m p l c m 9 2 b m l r Y S w x f S Z x d W 9 0 O y w m c X V v d D t T Z W N 0 a W 9 u M S 9 U Y W J s Z T A w M S A o U G F n Z S A x L T I p L 0 F 1 d G 9 S Z W 1 v d m V k Q 2 9 s d W 1 u c z E u e 0 9 J Q i w y f S Z x d W 9 0 O y w m c X V v d D t T Z W N 0 a W 9 u M S 9 U Y W J s Z T A w M S A o U G F n Z S A x L T I p L 0 F 1 d G 9 S Z W 1 v d m V k Q 2 9 s d W 1 u c z E u e 0 F k c m V z Y S B p I H N q Z W R p x a F 0 Z S w z f S Z x d W 9 0 O y w m c X V v d D t T Z W N 0 a W 9 u M S 9 U Y W J s Z T A w M S A o U G F n Z S A x L T I p L 0 F 1 d G 9 S Z W 1 v d m V k Q 2 9 s d W 1 u c z E u e 0 9 z b m 9 2 Y S B p I G R v c 3 B p a m X E h 2 V c b n R y Y c W + Y m l u Z S w 0 f S Z x d W 9 0 O y w m c X V v d D t T Z W N 0 a W 9 u M S 9 U Y W J s Z T A w M S A o U G F n Z S A x L T I p L 0 F 1 d G 9 S Z W 1 v d m V k Q 2 9 s d W 1 u c z E u e 0 l 6 b m 9 z X G 4 o R V V S K S w 1 f S Z x d W 9 0 O 1 0 s J n F 1 b 3 Q 7 Q 2 9 s d W 1 u Q 2 9 1 b n Q m c X V v d D s 6 N i w m c X V v d D t L Z X l D b 2 x 1 b W 5 O Y W 1 l c y Z x d W 9 0 O z p b X S w m c X V v d D t D b 2 x 1 b W 5 J Z G V u d G l 0 a W V z J n F 1 b 3 Q 7 O l s m c X V v d D t T Z W N 0 a W 9 u M S 9 U Y W J s Z T A w M S A o U G F n Z S A x L T I p L 0 F 1 d G 9 S Z W 1 v d m V k Q 2 9 s d W 1 u c z E u e y M s M H 0 m c X V v d D s s J n F 1 b 3 Q 7 U 2 V j d G l v b j E v V G F i b G U w M D E g K F B h Z 2 U g M S 0 y K S 9 B d X R v U m V t b 3 Z l Z E N v b H V t b n M x L n t O Y X p p d i B 2 a m V y b 3 Z u a W t h L D F 9 J n F 1 b 3 Q 7 L C Z x d W 9 0 O 1 N l Y 3 R p b 2 4 x L 1 R h Y m x l M D A x I C h Q Y W d l I D E t M i k v Q X V 0 b 1 J l b W 9 2 Z W R D b 2 x 1 b W 5 z M S 5 7 T 0 l C L D J 9 J n F 1 b 3 Q 7 L C Z x d W 9 0 O 1 N l Y 3 R p b 2 4 x L 1 R h Y m x l M D A x I C h Q Y W d l I D E t M i k v Q X V 0 b 1 J l b W 9 2 Z W R D b 2 x 1 b W 5 z M S 5 7 Q W R y Z X N h I G k g c 2 p l Z G n F o X R l L D N 9 J n F 1 b 3 Q 7 L C Z x d W 9 0 O 1 N l Y 3 R p b 2 4 x L 1 R h Y m x l M D A x I C h Q Y W d l I D E t M i k v Q X V 0 b 1 J l b W 9 2 Z W R D b 2 x 1 b W 5 z M S 5 7 T 3 N u b 3 Z h I G k g Z G 9 z c G l q Z c S H Z V x u d H J h x b 5 i a W 5 l L D R 9 J n F 1 b 3 Q 7 L C Z x d W 9 0 O 1 N l Y 3 R p b 2 4 x L 1 R h Y m x l M D A x I C h Q Y W d l I D E t M i k v Q X V 0 b 1 J l b W 9 2 Z W R D b 2 x 1 b W 5 z M S 5 7 S X p u b 3 N c b i h F V V I p L D V 9 J n F 1 b 3 Q 7 X S w m c X V v d D t S Z W x h d G l v b n N o a X B J b m Z v J n F 1 b 3 Q 7 O l t d f S I g L z 4 8 L 1 N 0 Y W J s Z U V u d H J p Z X M + P C 9 J d G V t P j x J d G V t P j x J d G V t T G 9 j Y X R p b 2 4 + P E l 0 Z W 1 U e X B l P k Z v c m 1 1 b G E 8 L 0 l 0 Z W 1 U e X B l P j x J d G V t U G F 0 a D 5 T Z W N 0 a W 9 u M S 9 U Y W J s Z T A w M S U y M C h Q Y W d l J T I w M S 0 y K S 9 T b 3 V y Y 2 U 8 L 0 l 0 Z W 1 Q Y X R o P j w v S X R l b U x v Y 2 F 0 a W 9 u P j x T d G F i b G V F b n R y a W V z I C 8 + P C 9 J d G V t P j x J d G V t P j x J d G V t T G 9 j Y X R p b 2 4 + P E l 0 Z W 1 U e X B l P k Z v c m 1 1 b G E 8 L 0 l 0 Z W 1 U e X B l P j x J d G V t U G F 0 a D 5 T Z W N 0 a W 9 u M S 9 U Y W J s Z T A w M S U y M C h Q Y W d l J T I w M S 0 y K S 9 U Y W J s Z T A w M T w v S X R l b V B h d G g + P C 9 J d G V t T G 9 j Y X R p b 2 4 + P F N 0 Y W J s Z U V u d H J p Z X M g L z 4 8 L 0 l 0 Z W 0 + P E l 0 Z W 0 + P E l 0 Z W 1 M b 2 N h d G l v b j 4 8 S X R l b V R 5 c G U + R m 9 y b X V s Y T w v S X R l b V R 5 c G U + P E l 0 Z W 1 Q Y X R o P l N l Y 3 R p b 2 4 x L 1 R h Y m x l M D A x J T I w K F B h Z 2 U l M j A x L T I p L 1 B y b 2 1 v d G V k J T I w S G V h Z G V y c z w v S X R l b V B h d G g + P C 9 J d G V t T G 9 j Y X R p b 2 4 + P F N 0 Y W J s Z U V u d H J p Z X M g L z 4 8 L 0 l 0 Z W 0 + P E l 0 Z W 0 + P E l 0 Z W 1 M b 2 N h d G l v b j 4 8 S X R l b V R 5 c G U + R m 9 y b X V s Y T w v S X R l b V R 5 c G U + P E l 0 Z W 1 Q Y X R o P l N l Y 3 R p b 2 4 x L 1 R h Y m x l M D A x J T I w K F B h Z 2 U l M j A x L T I p L 0 N o Y W 5 n Z W Q l M j B U e X B l P C 9 J d G V t U G F 0 a D 4 8 L 0 l 0 Z W 1 M b 2 N h d G l v b j 4 8 U 3 R h Y m x l R W 5 0 c m l l c y A v P j w v S X R l b T 4 8 S X R l b T 4 8 S X R l b U x v Y 2 F 0 a W 9 u P j x J d G V t V H l w Z T 5 G b 3 J t d W x h P C 9 J d G V t V H l w Z T 4 8 S X R l b V B h d G g + U 2 V j d G l v b j E v V G F i b G U w M D k l M j A o U G F n Z S U y M D Y 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D l f X 1 B h Z 2 V f N i 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1 L T A 2 L T E y V D A 2 O j I w O j Q 4 L j I 3 N T I 0 O T l a I i A v P j x F b n R y e S B U e X B l P S J G a W x s Q 2 9 s d W 1 u V H l w Z X M i I F Z h b H V l P S J z Q X d N R 0 J n V U V C Z 1 l H Q m c 9 P S I g L z 4 8 R W 5 0 c n k g V H l w Z T 0 i R m l s b E N v b H V t b k 5 h b W V z I i B W Y W x 1 Z T 0 i c 1 s m c X V v d D t S Q i Z x d W 9 0 O y w m c X V v d D t P S U I m c X V v d D s s J n F 1 b 3 Q 7 T k F a S V Z c b l Z K R V J P V k 5 J S 0 E m c X V v d D s s J n F 1 b 3 Q 7 Q U R S R V N B X G 5 W S k V S T 1 Z O S U t B J n F 1 b 3 Q 7 L C Z x d W 9 0 O 0 l a T k 9 T X G 5 P Q l Z F W k V c b i h F V V I p J n F 1 b 3 Q 7 L C Z x d W 9 0 O 1 V E S U 8 m c X V v d D s s J n F 1 b 3 Q 7 U F J B V k 5 B I E 9 T T k 9 W Q S Z x d W 9 0 O y w m c X V v d D t E Q V R V T V x u R E 9 T U E l K R c S G Q S Z x d W 9 0 O y w m c X V v d D t W S V N J T k F c b k t B T U F U T k V c b l N U T 1 B F J n F 1 b 3 Q 7 L C Z x d W 9 0 O 1 Z S U 1 R B X G 5 L Q U 1 B V E 5 F X G 5 T V E 9 Q R 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w O S A o U G F n Z S A 2 K S 9 B d X R v U m V t b 3 Z l Z E N v b H V t b n M x L n t S Q i w w f S Z x d W 9 0 O y w m c X V v d D t T Z W N 0 a W 9 u M S 9 U Y W J s Z T A w O S A o U G F n Z S A 2 K S 9 B d X R v U m V t b 3 Z l Z E N v b H V t b n M x L n t P S U I s M X 0 m c X V v d D s s J n F 1 b 3 Q 7 U 2 V j d G l v b j E v V G F i b G U w M D k g K F B h Z 2 U g N i k v Q X V 0 b 1 J l b W 9 2 Z W R D b 2 x 1 b W 5 z M S 5 7 T k F a S V Z c b l Z K R V J P V k 5 J S 0 E s M n 0 m c X V v d D s s J n F 1 b 3 Q 7 U 2 V j d G l v b j E v V G F i b G U w M D k g K F B h Z 2 U g N i k v Q X V 0 b 1 J l b W 9 2 Z W R D b 2 x 1 b W 5 z M S 5 7 Q U R S R V N B X G 5 W S k V S T 1 Z O S U t B L D N 9 J n F 1 b 3 Q 7 L C Z x d W 9 0 O 1 N l Y 3 R p b 2 4 x L 1 R h Y m x l M D A 5 I C h Q Y W d l I D Y p L 0 F 1 d G 9 S Z W 1 v d m V k Q 2 9 s d W 1 u c z E u e 0 l a T k 9 T X G 5 P Q l Z F W k V c b i h F V V I p L D R 9 J n F 1 b 3 Q 7 L C Z x d W 9 0 O 1 N l Y 3 R p b 2 4 x L 1 R h Y m x l M D A 5 I C h Q Y W d l I D Y p L 0 F 1 d G 9 S Z W 1 v d m V k Q 2 9 s d W 1 u c z E u e 1 V E S U 8 s N X 0 m c X V v d D s s J n F 1 b 3 Q 7 U 2 V j d G l v b j E v V G F i b G U w M D k g K F B h Z 2 U g N i k v Q X V 0 b 1 J l b W 9 2 Z W R D b 2 x 1 b W 5 z M S 5 7 U F J B V k 5 B I E 9 T T k 9 W Q S w 2 f S Z x d W 9 0 O y w m c X V v d D t T Z W N 0 a W 9 u M S 9 U Y W J s Z T A w O S A o U G F n Z S A 2 K S 9 B d X R v U m V t b 3 Z l Z E N v b H V t b n M x L n t E Q V R V T V x u R E 9 T U E l K R c S G Q S w 3 f S Z x d W 9 0 O y w m c X V v d D t T Z W N 0 a W 9 u M S 9 U Y W J s Z T A w O S A o U G F n Z S A 2 K S 9 B d X R v U m V t b 3 Z l Z E N v b H V t b n M x L n t W S V N J T k F c b k t B T U F U T k V c b l N U T 1 B F L D h 9 J n F 1 b 3 Q 7 L C Z x d W 9 0 O 1 N l Y 3 R p b 2 4 x L 1 R h Y m x l M D A 5 I C h Q Y W d l I D Y p L 0 F 1 d G 9 S Z W 1 v d m V k Q 2 9 s d W 1 u c z E u e 1 Z S U 1 R B X G 5 L Q U 1 B V E 5 F X G 5 T V E 9 Q R S w 5 f S Z x d W 9 0 O 1 0 s J n F 1 b 3 Q 7 Q 2 9 s d W 1 u Q 2 9 1 b n Q m c X V v d D s 6 M T A s J n F 1 b 3 Q 7 S 2 V 5 Q 2 9 s d W 1 u T m F t Z X M m c X V v d D s 6 W 1 0 s J n F 1 b 3 Q 7 Q 2 9 s d W 1 u S W R l b n R p d G l l c y Z x d W 9 0 O z p b J n F 1 b 3 Q 7 U 2 V j d G l v b j E v V G F i b G U w M D k g K F B h Z 2 U g N i k v Q X V 0 b 1 J l b W 9 2 Z W R D b 2 x 1 b W 5 z M S 5 7 U k I s M H 0 m c X V v d D s s J n F 1 b 3 Q 7 U 2 V j d G l v b j E v V G F i b G U w M D k g K F B h Z 2 U g N i k v Q X V 0 b 1 J l b W 9 2 Z W R D b 2 x 1 b W 5 z M S 5 7 T 0 l C L D F 9 J n F 1 b 3 Q 7 L C Z x d W 9 0 O 1 N l Y 3 R p b 2 4 x L 1 R h Y m x l M D A 5 I C h Q Y W d l I D Y p L 0 F 1 d G 9 S Z W 1 v d m V k Q 2 9 s d W 1 u c z E u e 0 5 B W k l W X G 5 W S k V S T 1 Z O S U t B L D J 9 J n F 1 b 3 Q 7 L C Z x d W 9 0 O 1 N l Y 3 R p b 2 4 x L 1 R h Y m x l M D A 5 I C h Q Y W d l I D Y p L 0 F 1 d G 9 S Z W 1 v d m V k Q 2 9 s d W 1 u c z E u e 0 F E U k V T Q V x u V k p F U k 9 W T k l L Q S w z f S Z x d W 9 0 O y w m c X V v d D t T Z W N 0 a W 9 u M S 9 U Y W J s Z T A w O S A o U G F n Z S A 2 K S 9 B d X R v U m V t b 3 Z l Z E N v b H V t b n M x L n t J W k 5 P U 1 x u T 0 J W R V p F X G 4 o R V V S K S w 0 f S Z x d W 9 0 O y w m c X V v d D t T Z W N 0 a W 9 u M S 9 U Y W J s Z T A w O S A o U G F n Z S A 2 K S 9 B d X R v U m V t b 3 Z l Z E N v b H V t b n M x L n t V R E l P L D V 9 J n F 1 b 3 Q 7 L C Z x d W 9 0 O 1 N l Y 3 R p b 2 4 x L 1 R h Y m x l M D A 5 I C h Q Y W d l I D Y p L 0 F 1 d G 9 S Z W 1 v d m V k Q 2 9 s d W 1 u c z E u e 1 B S Q V Z O Q S B P U 0 5 P V k E s N n 0 m c X V v d D s s J n F 1 b 3 Q 7 U 2 V j d G l v b j E v V G F i b G U w M D k g K F B h Z 2 U g N i k v Q X V 0 b 1 J l b W 9 2 Z W R D b 2 x 1 b W 5 z M S 5 7 R E F U V U 1 c b k R P U 1 B J S k X E h k E s N 3 0 m c X V v d D s s J n F 1 b 3 Q 7 U 2 V j d G l v b j E v V G F i b G U w M D k g K F B h Z 2 U g N i k v Q X V 0 b 1 J l b W 9 2 Z W R D b 2 x 1 b W 5 z M S 5 7 V k l T S U 5 B X G 5 L Q U 1 B V E 5 F X G 5 T V E 9 Q R S w 4 f S Z x d W 9 0 O y w m c X V v d D t T Z W N 0 a W 9 u M S 9 U Y W J s Z T A w O S A o U G F n Z S A 2 K S 9 B d X R v U m V t b 3 Z l Z E N v b H V t b n M x L n t W U l N U Q V x u S 0 F N Q V R O R V x u U 1 R P U E U s O X 0 m c X V v d D t d L C Z x d W 9 0 O 1 J l b G F 0 a W 9 u c 2 h p c E l u Z m 8 m c X V v d D s 6 W 1 1 9 I i A v P j w v U 3 R h Y m x l R W 5 0 c m l l c z 4 8 L 0 l 0 Z W 0 + P E l 0 Z W 0 + P E l 0 Z W 1 M b 2 N h d G l v b j 4 8 S X R l b V R 5 c G U + R m 9 y b X V s Y T w v S X R l b V R 5 c G U + P E l 0 Z W 1 Q Y X R o P l N l Y 3 R p b 2 4 x L 1 R h Y m x l M D A 5 J T I w K F B h Z 2 U l M j A 2 K S 9 T b 3 V y Y 2 U 8 L 0 l 0 Z W 1 Q Y X R o P j w v S X R l b U x v Y 2 F 0 a W 9 u P j x T d G F i b G V F b n R y a W V z I C 8 + P C 9 J d G V t P j x J d G V t P j x J d G V t T G 9 j Y X R p b 2 4 + P E l 0 Z W 1 U e X B l P k Z v c m 1 1 b G E 8 L 0 l 0 Z W 1 U e X B l P j x J d G V t U G F 0 a D 5 T Z W N 0 a W 9 u M S 9 U Y W J s Z T A w O S U y M C h Q Y W d l J T I w N i k v V G F i b G U w M D k 8 L 0 l 0 Z W 1 Q Y X R o P j w v S X R l b U x v Y 2 F 0 a W 9 u P j x T d G F i b G V F b n R y a W V z I C 8 + P C 9 J d G V t P j x J d G V t P j x J d G V t T G 9 j Y X R p b 2 4 + P E l 0 Z W 1 U e X B l P k Z v c m 1 1 b G E 8 L 0 l 0 Z W 1 U e X B l P j x J d G V t U G F 0 a D 5 T Z W N 0 a W 9 u M S 9 U Y W J s Z T A w O S U y M C h Q Y W d l J T I w N i k v U H J v b W 9 0 Z W Q l M j B I Z W F k Z X J z P C 9 J d G V t U G F 0 a D 4 8 L 0 l 0 Z W 1 M b 2 N h d G l v b j 4 8 U 3 R h Y m x l R W 5 0 c m l l c y A v P j w v S X R l b T 4 8 S X R l b T 4 8 S X R l b U x v Y 2 F 0 a W 9 u P j x J d G V t V H l w Z T 5 G b 3 J t d W x h P C 9 J d G V t V H l w Z T 4 8 S X R l b V B h d G g + U 2 V j d G l v b j E v V G F i b G U w M D k l M j A o U G F n Z S U y M D Y p L 0 N o Y W 5 n Z W Q l M j B U e X B l P C 9 J d G V t U G F 0 a D 4 8 L 0 l 0 Z W 1 M b 2 N h d G l v b j 4 8 U 3 R h Y m x l R W 5 0 c m l l c y A v P j w v S X R l b T 4 8 S X R l b T 4 8 S X R l b U x v Y 2 F 0 a W 9 u P j x J d G V t V H l w Z T 5 G b 3 J t d W x h P C 9 J d G V t V H l w Z T 4 8 S X R l b V B h d G g + U 2 V j d G l v b j E v V G F i b G U w M T A l M j A o U G F n Z S U y M D c 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T B f X 1 B h Z 2 V f N y 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1 L T A 2 L T E y V D A 2 O j M y O j M 1 L j k x O D M 2 O D d a I i A v P j x F b n R y e S B U e X B l P S J G a W x s Q 2 9 s d W 1 u V H l w Z X M i I F Z h b H V l P S J z Q X d Z R 0 J n V U V 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x M C A o U G F n Z S A 3 K S 9 B d X R v U m V t b 3 Z l Z E N v b H V t b n M x L n t D b 2 x 1 b W 4 x L D B 9 J n F 1 b 3 Q 7 L C Z x d W 9 0 O 1 N l Y 3 R p b 2 4 x L 1 R h Y m x l M D E w I C h Q Y W d l I D c p L 0 F 1 d G 9 S Z W 1 v d m V k Q 2 9 s d W 1 u c z E u e 0 N v b H V t b j I s M X 0 m c X V v d D s s J n F 1 b 3 Q 7 U 2 V j d G l v b j E v V G F i b G U w M T A g K F B h Z 2 U g N y k v Q X V 0 b 1 J l b W 9 2 Z W R D b 2 x 1 b W 5 z M S 5 7 Q 2 9 s d W 1 u M y w y f S Z x d W 9 0 O y w m c X V v d D t T Z W N 0 a W 9 u M S 9 U Y W J s Z T A x M C A o U G F n Z S A 3 K S 9 B d X R v U m V t b 3 Z l Z E N v b H V t b n M x L n t D b 2 x 1 b W 4 0 L D N 9 J n F 1 b 3 Q 7 L C Z x d W 9 0 O 1 N l Y 3 R p b 2 4 x L 1 R h Y m x l M D E w I C h Q Y W d l I D c p L 0 F 1 d G 9 S Z W 1 v d m V k Q 2 9 s d W 1 u c z E u e 0 N v b H V t b j U s N H 0 m c X V v d D s s J n F 1 b 3 Q 7 U 2 V j d G l v b j E v V G F i b G U w M T A g K F B h Z 2 U g N y k v Q X V 0 b 1 J l b W 9 2 Z W R D b 2 x 1 b W 5 z M S 5 7 Q 2 9 s d W 1 u N i w 1 f S Z x d W 9 0 O y w m c X V v d D t T Z W N 0 a W 9 u M S 9 U Y W J s Z T A x M C A o U G F n Z S A 3 K S 9 B d X R v U m V t b 3 Z l Z E N v b H V t b n M x L n t D b 2 x 1 b W 4 3 L D Z 9 J n F 1 b 3 Q 7 L C Z x d W 9 0 O 1 N l Y 3 R p b 2 4 x L 1 R h Y m x l M D E w I C h Q Y W d l I D c p L 0 F 1 d G 9 S Z W 1 v d m V k Q 2 9 s d W 1 u c z E u e 0 N v b H V t b j g s N 3 0 m c X V v d D s s J n F 1 b 3 Q 7 U 2 V j d G l v b j E v V G F i b G U w M T A g K F B h Z 2 U g N y k v Q X V 0 b 1 J l b W 9 2 Z W R D b 2 x 1 b W 5 z M S 5 7 Q 2 9 s d W 1 u O S w 4 f S Z x d W 9 0 O y w m c X V v d D t T Z W N 0 a W 9 u M S 9 U Y W J s Z T A x M C A o U G F n Z S A 3 K S 9 B d X R v U m V t b 3 Z l Z E N v b H V t b n M x L n t D b 2 x 1 b W 4 x M C w 5 f S Z x d W 9 0 O 1 0 s J n F 1 b 3 Q 7 Q 2 9 s d W 1 u Q 2 9 1 b n Q m c X V v d D s 6 M T A s J n F 1 b 3 Q 7 S 2 V 5 Q 2 9 s d W 1 u T m F t Z X M m c X V v d D s 6 W 1 0 s J n F 1 b 3 Q 7 Q 2 9 s d W 1 u S W R l b n R p d G l l c y Z x d W 9 0 O z p b J n F 1 b 3 Q 7 U 2 V j d G l v b j E v V G F i b G U w M T A g K F B h Z 2 U g N y k v Q X V 0 b 1 J l b W 9 2 Z W R D b 2 x 1 b W 5 z M S 5 7 Q 2 9 s d W 1 u M S w w f S Z x d W 9 0 O y w m c X V v d D t T Z W N 0 a W 9 u M S 9 U Y W J s Z T A x M C A o U G F n Z S A 3 K S 9 B d X R v U m V t b 3 Z l Z E N v b H V t b n M x L n t D b 2 x 1 b W 4 y L D F 9 J n F 1 b 3 Q 7 L C Z x d W 9 0 O 1 N l Y 3 R p b 2 4 x L 1 R h Y m x l M D E w I C h Q Y W d l I D c p L 0 F 1 d G 9 S Z W 1 v d m V k Q 2 9 s d W 1 u c z E u e 0 N v b H V t b j M s M n 0 m c X V v d D s s J n F 1 b 3 Q 7 U 2 V j d G l v b j E v V G F i b G U w M T A g K F B h Z 2 U g N y k v Q X V 0 b 1 J l b W 9 2 Z W R D b 2 x 1 b W 5 z M S 5 7 Q 2 9 s d W 1 u N C w z f S Z x d W 9 0 O y w m c X V v d D t T Z W N 0 a W 9 u M S 9 U Y W J s Z T A x M C A o U G F n Z S A 3 K S 9 B d X R v U m V t b 3 Z l Z E N v b H V t b n M x L n t D b 2 x 1 b W 4 1 L D R 9 J n F 1 b 3 Q 7 L C Z x d W 9 0 O 1 N l Y 3 R p b 2 4 x L 1 R h Y m x l M D E w I C h Q Y W d l I D c p L 0 F 1 d G 9 S Z W 1 v d m V k Q 2 9 s d W 1 u c z E u e 0 N v b H V t b j Y s N X 0 m c X V v d D s s J n F 1 b 3 Q 7 U 2 V j d G l v b j E v V G F i b G U w M T A g K F B h Z 2 U g N y k v Q X V 0 b 1 J l b W 9 2 Z W R D b 2 x 1 b W 5 z M S 5 7 Q 2 9 s d W 1 u N y w 2 f S Z x d W 9 0 O y w m c X V v d D t T Z W N 0 a W 9 u M S 9 U Y W J s Z T A x M C A o U G F n Z S A 3 K S 9 B d X R v U m V t b 3 Z l Z E N v b H V t b n M x L n t D b 2 x 1 b W 4 4 L D d 9 J n F 1 b 3 Q 7 L C Z x d W 9 0 O 1 N l Y 3 R p b 2 4 x L 1 R h Y m x l M D E w I C h Q Y W d l I D c p L 0 F 1 d G 9 S Z W 1 v d m V k Q 2 9 s d W 1 u c z E u e 0 N v b H V t b j k s O H 0 m c X V v d D s s J n F 1 b 3 Q 7 U 2 V j d G l v b j E v V G F i b G U w M T A g K F B h Z 2 U g N y k v Q X V 0 b 1 J l b W 9 2 Z W R D b 2 x 1 b W 5 z M S 5 7 Q 2 9 s d W 1 u M T A s O X 0 m c X V v d D t d L C Z x d W 9 0 O 1 J l b G F 0 a W 9 u c 2 h p c E l u Z m 8 m c X V v d D s 6 W 1 1 9 I i A v P j w v U 3 R h Y m x l R W 5 0 c m l l c z 4 8 L 0 l 0 Z W 0 + P E l 0 Z W 0 + P E l 0 Z W 1 M b 2 N h d G l v b j 4 8 S X R l b V R 5 c G U + R m 9 y b X V s Y T w v S X R l b V R 5 c G U + P E l 0 Z W 1 Q Y X R o P l N l Y 3 R p b 2 4 x L 1 R h Y m x l M D E w J T I w K F B h Z 2 U l M j A 3 K S 9 T b 3 V y Y 2 U 8 L 0 l 0 Z W 1 Q Y X R o P j w v S X R l b U x v Y 2 F 0 a W 9 u P j x T d G F i b G V F b n R y a W V z I C 8 + P C 9 J d G V t P j x J d G V t P j x J d G V t T G 9 j Y X R p b 2 4 + P E l 0 Z W 1 U e X B l P k Z v c m 1 1 b G E 8 L 0 l 0 Z W 1 U e X B l P j x J d G V t U G F 0 a D 5 T Z W N 0 a W 9 u M S 9 U Y W J s Z T A x M C U y M C h Q Y W d l J T I w N y k v V G F i b G U w M T A 8 L 0 l 0 Z W 1 Q Y X R o P j w v S X R l b U x v Y 2 F 0 a W 9 u P j x T d G F i b G V F b n R y a W V z I C 8 + P C 9 J d G V t P j x J d G V t P j x J d G V t T G 9 j Y X R p b 2 4 + P E l 0 Z W 1 U e X B l P k Z v c m 1 1 b G E 8 L 0 l 0 Z W 1 U e X B l P j x J d G V t U G F 0 a D 5 T Z W N 0 a W 9 u M S 9 U Y W J s Z T A x M C U y M C h Q Y W d l J T I w N y k v Q 2 h h b m d l Z C U y M F R 5 c G U 8 L 0 l 0 Z W 1 Q Y X R o P j w v S X R l b U x v Y 2 F 0 a W 9 u P j x T d G F i b G V F b n R y a W V z I C 8 + P C 9 J d G V t P j x J d G V t P j x J d G V t T G 9 j Y X R p b 2 4 + P E l 0 Z W 1 U e X B l P k Z v c m 1 1 b G E 8 L 0 l 0 Z W 1 U e X B l P j x J d G V t U G F 0 a D 5 T Z W N 0 a W 9 u M S 9 U Y W J s Z T A x M S U y M C h Q Y W d l J T I w O C 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x M V 9 f U G F n Z V 8 4 I i A v P j x F b n R y e S B U e X B l P S J G a W x s Z W R D b 2 1 w b G V 0 Z V J l c 3 V s d F R v V 2 9 y a 3 N o Z W V 0 I i B W Y W x 1 Z T 0 i b D E i I C 8 + P E V u d H J 5 I F R 5 c G U 9 I k F k Z G V k V G 9 E Y X R h T W 9 k Z W w i I F Z h b H V l P S J s M C I g L z 4 8 R W 5 0 c n k g V H l w Z T 0 i R m l s b E N v d W 5 0 I i B W Y W x 1 Z T 0 i b D U i I C 8 + P E V u d H J 5 I F R 5 c G U 9 I k Z p b G x F c n J v c k N v Z G U i I F Z h b H V l P S J z V W 5 r b m 9 3 b i I g L z 4 8 R W 5 0 c n k g V H l w Z T 0 i R m l s b E V y c m 9 y Q 2 9 1 b n Q i I F Z h b H V l P S J s M C I g L z 4 8 R W 5 0 c n k g V H l w Z T 0 i R m l s b E x h c 3 R V c G R h d G V k I i B W Y W x 1 Z T 0 i Z D I w M j U t M D Y t M T J U M D Y 6 M z I 6 N T c u N j k 1 M D A x M V o i I C 8 + P E V u d H J 5 I F R 5 c G U 9 I k Z p b G x D b 2 x 1 b W 5 U e X B l c y I g V m F s d W U 9 I n N B d 0 1 H Q m d V R U J n W U V 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E x I C h Q Y W d l I D g p L 0 F 1 d G 9 S Z W 1 v d m V k Q 2 9 s d W 1 u c z E u e 0 N v b H V t b j E s M H 0 m c X V v d D s s J n F 1 b 3 Q 7 U 2 V j d G l v b j E v V G F i b G U w M T E g K F B h Z 2 U g O C k v Q X V 0 b 1 J l b W 9 2 Z W R D b 2 x 1 b W 5 z M S 5 7 Q 2 9 s d W 1 u M i w x f S Z x d W 9 0 O y w m c X V v d D t T Z W N 0 a W 9 u M S 9 U Y W J s Z T A x M S A o U G F n Z S A 4 K S 9 B d X R v U m V t b 3 Z l Z E N v b H V t b n M x L n t D b 2 x 1 b W 4 z L D J 9 J n F 1 b 3 Q 7 L C Z x d W 9 0 O 1 N l Y 3 R p b 2 4 x L 1 R h Y m x l M D E x I C h Q Y W d l I D g p L 0 F 1 d G 9 S Z W 1 v d m V k Q 2 9 s d W 1 u c z E u e 0 N v b H V t b j Q s M 3 0 m c X V v d D s s J n F 1 b 3 Q 7 U 2 V j d G l v b j E v V G F i b G U w M T E g K F B h Z 2 U g O C k v Q X V 0 b 1 J l b W 9 2 Z W R D b 2 x 1 b W 5 z M S 5 7 Q 2 9 s d W 1 u N S w 0 f S Z x d W 9 0 O y w m c X V v d D t T Z W N 0 a W 9 u M S 9 U Y W J s Z T A x M S A o U G F n Z S A 4 K S 9 B d X R v U m V t b 3 Z l Z E N v b H V t b n M x L n t D b 2 x 1 b W 4 2 L D V 9 J n F 1 b 3 Q 7 L C Z x d W 9 0 O 1 N l Y 3 R p b 2 4 x L 1 R h Y m x l M D E x I C h Q Y W d l I D g p L 0 F 1 d G 9 S Z W 1 v d m V k Q 2 9 s d W 1 u c z E u e 0 N v b H V t b j c s N n 0 m c X V v d D s s J n F 1 b 3 Q 7 U 2 V j d G l v b j E v V G F i b G U w M T E g K F B h Z 2 U g O C k v Q X V 0 b 1 J l b W 9 2 Z W R D b 2 x 1 b W 5 z M S 5 7 Q 2 9 s d W 1 u O C w 3 f S Z x d W 9 0 O y w m c X V v d D t T Z W N 0 a W 9 u M S 9 U Y W J s Z T A x M S A o U G F n Z S A 4 K S 9 B d X R v U m V t b 3 Z l Z E N v b H V t b n M x L n t D b 2 x 1 b W 4 5 L D h 9 J n F 1 b 3 Q 7 L C Z x d W 9 0 O 1 N l Y 3 R p b 2 4 x L 1 R h Y m x l M D E x I C h Q Y W d l I D g p L 0 F 1 d G 9 S Z W 1 v d m V k Q 2 9 s d W 1 u c z E u e 0 N v b H V t b j E w L D l 9 J n F 1 b 3 Q 7 X S w m c X V v d D t D b 2 x 1 b W 5 D b 3 V u d C Z x d W 9 0 O z o x M C w m c X V v d D t L Z X l D b 2 x 1 b W 5 O Y W 1 l c y Z x d W 9 0 O z p b X S w m c X V v d D t D b 2 x 1 b W 5 J Z G V u d G l 0 a W V z J n F 1 b 3 Q 7 O l s m c X V v d D t T Z W N 0 a W 9 u M S 9 U Y W J s Z T A x M S A o U G F n Z S A 4 K S 9 B d X R v U m V t b 3 Z l Z E N v b H V t b n M x L n t D b 2 x 1 b W 4 x L D B 9 J n F 1 b 3 Q 7 L C Z x d W 9 0 O 1 N l Y 3 R p b 2 4 x L 1 R h Y m x l M D E x I C h Q Y W d l I D g p L 0 F 1 d G 9 S Z W 1 v d m V k Q 2 9 s d W 1 u c z E u e 0 N v b H V t b j I s M X 0 m c X V v d D s s J n F 1 b 3 Q 7 U 2 V j d G l v b j E v V G F i b G U w M T E g K F B h Z 2 U g O C k v Q X V 0 b 1 J l b W 9 2 Z W R D b 2 x 1 b W 5 z M S 5 7 Q 2 9 s d W 1 u M y w y f S Z x d W 9 0 O y w m c X V v d D t T Z W N 0 a W 9 u M S 9 U Y W J s Z T A x M S A o U G F n Z S A 4 K S 9 B d X R v U m V t b 3 Z l Z E N v b H V t b n M x L n t D b 2 x 1 b W 4 0 L D N 9 J n F 1 b 3 Q 7 L C Z x d W 9 0 O 1 N l Y 3 R p b 2 4 x L 1 R h Y m x l M D E x I C h Q Y W d l I D g p L 0 F 1 d G 9 S Z W 1 v d m V k Q 2 9 s d W 1 u c z E u e 0 N v b H V t b j U s N H 0 m c X V v d D s s J n F 1 b 3 Q 7 U 2 V j d G l v b j E v V G F i b G U w M T E g K F B h Z 2 U g O C k v Q X V 0 b 1 J l b W 9 2 Z W R D b 2 x 1 b W 5 z M S 5 7 Q 2 9 s d W 1 u N i w 1 f S Z x d W 9 0 O y w m c X V v d D t T Z W N 0 a W 9 u M S 9 U Y W J s Z T A x M S A o U G F n Z S A 4 K S 9 B d X R v U m V t b 3 Z l Z E N v b H V t b n M x L n t D b 2 x 1 b W 4 3 L D Z 9 J n F 1 b 3 Q 7 L C Z x d W 9 0 O 1 N l Y 3 R p b 2 4 x L 1 R h Y m x l M D E x I C h Q Y W d l I D g p L 0 F 1 d G 9 S Z W 1 v d m V k Q 2 9 s d W 1 u c z E u e 0 N v b H V t b j g s N 3 0 m c X V v d D s s J n F 1 b 3 Q 7 U 2 V j d G l v b j E v V G F i b G U w M T E g K F B h Z 2 U g O C k v Q X V 0 b 1 J l b W 9 2 Z W R D b 2 x 1 b W 5 z M S 5 7 Q 2 9 s d W 1 u O S w 4 f S Z x d W 9 0 O y w m c X V v d D t T Z W N 0 a W 9 u M S 9 U Y W J s Z T A x M S A o U G F n Z S A 4 K S 9 B d X R v U m V t b 3 Z l Z E N v b H V t b n M x L n t D b 2 x 1 b W 4 x M C w 5 f S Z x d W 9 0 O 1 0 s J n F 1 b 3 Q 7 U m V s Y X R p b 2 5 z a G l w S W 5 m b y Z x d W 9 0 O z p b X X 0 i I C 8 + P C 9 T d G F i b G V F b n R y a W V z P j w v S X R l b T 4 8 S X R l b T 4 8 S X R l b U x v Y 2 F 0 a W 9 u P j x J d G V t V H l w Z T 5 G b 3 J t d W x h P C 9 J d G V t V H l w Z T 4 8 S X R l b V B h d G g + U 2 V j d G l v b j E v V G F i b G U w M T E l M j A o U G F n Z S U y M D g p L 1 N v d X J j Z T w v S X R l b V B h d G g + P C 9 J d G V t T G 9 j Y X R p b 2 4 + P F N 0 Y W J s Z U V u d H J p Z X M g L z 4 8 L 0 l 0 Z W 0 + P E l 0 Z W 0 + P E l 0 Z W 1 M b 2 N h d G l v b j 4 8 S X R l b V R 5 c G U + R m 9 y b X V s Y T w v S X R l b V R 5 c G U + P E l 0 Z W 1 Q Y X R o P l N l Y 3 R p b 2 4 x L 1 R h Y m x l M D E x J T I w K F B h Z 2 U l M j A 4 K S 9 U Y W J s Z T A x M T w v S X R l b V B h d G g + P C 9 J d G V t T G 9 j Y X R p b 2 4 + P F N 0 Y W J s Z U V u d H J p Z X M g L z 4 8 L 0 l 0 Z W 0 + P E l 0 Z W 0 + P E l 0 Z W 1 M b 2 N h d G l v b j 4 8 S X R l b V R 5 c G U + R m 9 y b X V s Y T w v S X R l b V R 5 c G U + P E l 0 Z W 1 Q Y X R o P l N l Y 3 R p b 2 4 x L 1 R h Y m x l M D E x J T I w K F B h Z 2 U l M j A 4 K S 9 D a G F u Z 2 V k J T I w V H l w Z T w v S X R l b V B h d G g + P C 9 J d G V t T G 9 j Y X R p b 2 4 + P F N 0 Y W J s Z U V u d H J p Z X M g L z 4 8 L 0 l 0 Z W 0 + P E l 0 Z W 0 + P E l 0 Z W 1 M b 2 N h d G l v b j 4 8 S X R l b V R 5 c G U + R m 9 y b X V s Y T w v S X R l b V R 5 c G U + P E l 0 Z W 1 Q Y X R o P l N l Y 3 R p b 2 4 x L 1 R h Y m x l M D E y J T I w K F B h Z 2 U l M j A 5 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E y X 1 9 Q Y W d l X z k i I C 8 + P E V u d H J 5 I F R 5 c G U 9 I k Z p b G x l Z E N v b X B s Z X R l U m V z d W x 0 V G 9 X b 3 J r c 2 h l Z X Q i I F Z h b H V l P S J s M S I g L z 4 8 R W 5 0 c n k g V H l w Z T 0 i Q W R k Z W R U b 0 R h d G F N b 2 R l b C I g V m F s d W U 9 I m w w I i A v P j x F b n R y e S B U e X B l P S J G a W x s Q 2 9 1 b n Q i I F Z h b H V l P S J s N S I g L z 4 8 R W 5 0 c n k g V H l w Z T 0 i R m l s b E V y c m 9 y Q 2 9 k Z S I g V m F s d W U 9 I n N V b m t u b 3 d u I i A v P j x F b n R y e S B U e X B l P S J G a W x s R X J y b 3 J D b 3 V u d C I g V m F s d W U 9 I m w w I i A v P j x F b n R y e S B U e X B l P S J G a W x s T G F z d F V w Z G F 0 Z W Q i I F Z h b H V l P S J k M j A y N S 0 w N i 0 x M l Q w N j o z M z o y M S 4 2 O D Y 1 O T A 2 W i I g L z 4 8 R W 5 0 c n k g V H l w Z T 0 i R m l s b E N v b H V t b l R 5 c G V z I i B W Y W x 1 Z T 0 i c 0 F 3 T U d C Z 1 V F Q m d Z R U 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T I g K F B h Z 2 U g O S k v Q X V 0 b 1 J l b W 9 2 Z W R D b 2 x 1 b W 5 z M S 5 7 Q 2 9 s d W 1 u M S w w f S Z x d W 9 0 O y w m c X V v d D t T Z W N 0 a W 9 u M S 9 U Y W J s Z T A x M i A o U G F n Z S A 5 K S 9 B d X R v U m V t b 3 Z l Z E N v b H V t b n M x L n t D b 2 x 1 b W 4 y L D F 9 J n F 1 b 3 Q 7 L C Z x d W 9 0 O 1 N l Y 3 R p b 2 4 x L 1 R h Y m x l M D E y I C h Q Y W d l I D k p L 0 F 1 d G 9 S Z W 1 v d m V k Q 2 9 s d W 1 u c z E u e 0 N v b H V t b j M s M n 0 m c X V v d D s s J n F 1 b 3 Q 7 U 2 V j d G l v b j E v V G F i b G U w M T I g K F B h Z 2 U g O S k v Q X V 0 b 1 J l b W 9 2 Z W R D b 2 x 1 b W 5 z M S 5 7 Q 2 9 s d W 1 u N C w z f S Z x d W 9 0 O y w m c X V v d D t T Z W N 0 a W 9 u M S 9 U Y W J s Z T A x M i A o U G F n Z S A 5 K S 9 B d X R v U m V t b 3 Z l Z E N v b H V t b n M x L n t D b 2 x 1 b W 4 1 L D R 9 J n F 1 b 3 Q 7 L C Z x d W 9 0 O 1 N l Y 3 R p b 2 4 x L 1 R h Y m x l M D E y I C h Q Y W d l I D k p L 0 F 1 d G 9 S Z W 1 v d m V k Q 2 9 s d W 1 u c z E u e 0 N v b H V t b j Y s N X 0 m c X V v d D s s J n F 1 b 3 Q 7 U 2 V j d G l v b j E v V G F i b G U w M T I g K F B h Z 2 U g O S k v Q X V 0 b 1 J l b W 9 2 Z W R D b 2 x 1 b W 5 z M S 5 7 Q 2 9 s d W 1 u N y w 2 f S Z x d W 9 0 O y w m c X V v d D t T Z W N 0 a W 9 u M S 9 U Y W J s Z T A x M i A o U G F n Z S A 5 K S 9 B d X R v U m V t b 3 Z l Z E N v b H V t b n M x L n t D b 2 x 1 b W 4 4 L D d 9 J n F 1 b 3 Q 7 L C Z x d W 9 0 O 1 N l Y 3 R p b 2 4 x L 1 R h Y m x l M D E y I C h Q Y W d l I D k p L 0 F 1 d G 9 S Z W 1 v d m V k Q 2 9 s d W 1 u c z E u e 0 N v b H V t b j k s O H 0 m c X V v d D s s J n F 1 b 3 Q 7 U 2 V j d G l v b j E v V G F i b G U w M T I g K F B h Z 2 U g O S k v Q X V 0 b 1 J l b W 9 2 Z W R D b 2 x 1 b W 5 z M S 5 7 Q 2 9 s d W 1 u M T A s O X 0 m c X V v d D t d L C Z x d W 9 0 O 0 N v b H V t b k N v d W 5 0 J n F 1 b 3 Q 7 O j E w L C Z x d W 9 0 O 0 t l e U N v b H V t b k 5 h b W V z J n F 1 b 3 Q 7 O l t d L C Z x d W 9 0 O 0 N v b H V t b k l k Z W 5 0 a X R p Z X M m c X V v d D s 6 W y Z x d W 9 0 O 1 N l Y 3 R p b 2 4 x L 1 R h Y m x l M D E y I C h Q Y W d l I D k p L 0 F 1 d G 9 S Z W 1 v d m V k Q 2 9 s d W 1 u c z E u e 0 N v b H V t b j E s M H 0 m c X V v d D s s J n F 1 b 3 Q 7 U 2 V j d G l v b j E v V G F i b G U w M T I g K F B h Z 2 U g O S k v Q X V 0 b 1 J l b W 9 2 Z W R D b 2 x 1 b W 5 z M S 5 7 Q 2 9 s d W 1 u M i w x f S Z x d W 9 0 O y w m c X V v d D t T Z W N 0 a W 9 u M S 9 U Y W J s Z T A x M i A o U G F n Z S A 5 K S 9 B d X R v U m V t b 3 Z l Z E N v b H V t b n M x L n t D b 2 x 1 b W 4 z L D J 9 J n F 1 b 3 Q 7 L C Z x d W 9 0 O 1 N l Y 3 R p b 2 4 x L 1 R h Y m x l M D E y I C h Q Y W d l I D k p L 0 F 1 d G 9 S Z W 1 v d m V k Q 2 9 s d W 1 u c z E u e 0 N v b H V t b j Q s M 3 0 m c X V v d D s s J n F 1 b 3 Q 7 U 2 V j d G l v b j E v V G F i b G U w M T I g K F B h Z 2 U g O S k v Q X V 0 b 1 J l b W 9 2 Z W R D b 2 x 1 b W 5 z M S 5 7 Q 2 9 s d W 1 u N S w 0 f S Z x d W 9 0 O y w m c X V v d D t T Z W N 0 a W 9 u M S 9 U Y W J s Z T A x M i A o U G F n Z S A 5 K S 9 B d X R v U m V t b 3 Z l Z E N v b H V t b n M x L n t D b 2 x 1 b W 4 2 L D V 9 J n F 1 b 3 Q 7 L C Z x d W 9 0 O 1 N l Y 3 R p b 2 4 x L 1 R h Y m x l M D E y I C h Q Y W d l I D k p L 0 F 1 d G 9 S Z W 1 v d m V k Q 2 9 s d W 1 u c z E u e 0 N v b H V t b j c s N n 0 m c X V v d D s s J n F 1 b 3 Q 7 U 2 V j d G l v b j E v V G F i b G U w M T I g K F B h Z 2 U g O S k v Q X V 0 b 1 J l b W 9 2 Z W R D b 2 x 1 b W 5 z M S 5 7 Q 2 9 s d W 1 u O C w 3 f S Z x d W 9 0 O y w m c X V v d D t T Z W N 0 a W 9 u M S 9 U Y W J s Z T A x M i A o U G F n Z S A 5 K S 9 B d X R v U m V t b 3 Z l Z E N v b H V t b n M x L n t D b 2 x 1 b W 4 5 L D h 9 J n F 1 b 3 Q 7 L C Z x d W 9 0 O 1 N l Y 3 R p b 2 4 x L 1 R h Y m x l M D E y I C h Q Y W d l I D k p L 0 F 1 d G 9 S Z W 1 v d m V k Q 2 9 s d W 1 u c z E u e 0 N v b H V t b j E w L D l 9 J n F 1 b 3 Q 7 X S w m c X V v d D t S Z W x h d G l v b n N o a X B J b m Z v J n F 1 b 3 Q 7 O l t d f S I g L z 4 8 L 1 N 0 Y W J s Z U V u d H J p Z X M + P C 9 J d G V t P j x J d G V t P j x J d G V t T G 9 j Y X R p b 2 4 + P E l 0 Z W 1 U e X B l P k Z v c m 1 1 b G E 8 L 0 l 0 Z W 1 U e X B l P j x J d G V t U G F 0 a D 5 T Z W N 0 a W 9 u M S 9 U Y W J s Z T A x M i U y M C h Q Y W d l J T I w O S k v U 2 9 1 c m N l P C 9 J d G V t U G F 0 a D 4 8 L 0 l 0 Z W 1 M b 2 N h d G l v b j 4 8 U 3 R h Y m x l R W 5 0 c m l l c y A v P j w v S X R l b T 4 8 S X R l b T 4 8 S X R l b U x v Y 2 F 0 a W 9 u P j x J d G V t V H l w Z T 5 G b 3 J t d W x h P C 9 J d G V t V H l w Z T 4 8 S X R l b V B h d G g + U 2 V j d G l v b j E v V G F i b G U w M T I l M j A o U G F n Z S U y M D k p L 1 R h Y m x l M D E y P C 9 J d G V t U G F 0 a D 4 8 L 0 l 0 Z W 1 M b 2 N h d G l v b j 4 8 U 3 R h Y m x l R W 5 0 c m l l c y A v P j w v S X R l b T 4 8 S X R l b T 4 8 S X R l b U x v Y 2 F 0 a W 9 u P j x J d G V t V H l w Z T 5 G b 3 J t d W x h P C 9 J d G V t V H l w Z T 4 8 S X R l b V B h d G g + U 2 V j d G l v b j E v V G F i b G U w M T I l M j A o U G F n Z S U y M D k p L 0 N o Y W 5 n Z W Q l M j B U e X B l P C 9 J d G V t U G F 0 a D 4 8 L 0 l 0 Z W 1 M b 2 N h d G l v b j 4 8 U 3 R h Y m x l R W 5 0 c m l l c y A v P j w v S X R l b T 4 8 S X R l b T 4 8 S X R l b U x v Y 2 F 0 a W 9 u P j x J d G V t V H l w Z T 5 G b 3 J t d W x h P C 9 J d G V t V H l w Z T 4 8 S X R l b V B h d G g + U 2 V j d G l v b j E v V G F i b G U w M T M l M j A o U G F n Z S U y M D E w 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E z X 1 9 Q Y W d l X z E w I i A v P j x F b n R y e S B U e X B l P S J G a W x s Z W R D b 2 1 w b G V 0 Z V J l c 3 V s d F R v V 2 9 y a 3 N o Z W V 0 I i B W Y W x 1 Z T 0 i b D E i I C 8 + P E V u d H J 5 I F R 5 c G U 9 I k F k Z G V k V G 9 E Y X R h T W 9 k Z W w i I F Z h b H V l P S J s M C I g L z 4 8 R W 5 0 c n k g V H l w Z T 0 i R m l s b E N v d W 5 0 I i B W Y W x 1 Z T 0 i b D U i I C 8 + P E V u d H J 5 I F R 5 c G U 9 I k Z p b G x F c n J v c k N v Z G U i I F Z h b H V l P S J z V W 5 r b m 9 3 b i I g L z 4 8 R W 5 0 c n k g V H l w Z T 0 i R m l s b E V y c m 9 y Q 2 9 1 b n Q i I F Z h b H V l P S J s M C I g L z 4 8 R W 5 0 c n k g V H l w Z T 0 i R m l s b E x h c 3 R V c G R h d G V k I i B W Y W x 1 Z T 0 i Z D I w M j U t M D Y t M T J U M D Y 6 M z M 6 N D c u N j c y N D U 0 N V o i I C 8 + P E V u d H J 5 I F R 5 c G U 9 I k Z p b G x D b 2 x 1 b W 5 U e X B l c y I g V m F s d W U 9 I n N B d 1 l H Q m d V R U J n W U V 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E z I C h Q Y W d l I D E w K S 9 B d X R v U m V t b 3 Z l Z E N v b H V t b n M x L n t D b 2 x 1 b W 4 x L D B 9 J n F 1 b 3 Q 7 L C Z x d W 9 0 O 1 N l Y 3 R p b 2 4 x L 1 R h Y m x l M D E z I C h Q Y W d l I D E w K S 9 B d X R v U m V t b 3 Z l Z E N v b H V t b n M x L n t D b 2 x 1 b W 4 y L D F 9 J n F 1 b 3 Q 7 L C Z x d W 9 0 O 1 N l Y 3 R p b 2 4 x L 1 R h Y m x l M D E z I C h Q Y W d l I D E w K S 9 B d X R v U m V t b 3 Z l Z E N v b H V t b n M x L n t D b 2 x 1 b W 4 z L D J 9 J n F 1 b 3 Q 7 L C Z x d W 9 0 O 1 N l Y 3 R p b 2 4 x L 1 R h Y m x l M D E z I C h Q Y W d l I D E w K S 9 B d X R v U m V t b 3 Z l Z E N v b H V t b n M x L n t D b 2 x 1 b W 4 0 L D N 9 J n F 1 b 3 Q 7 L C Z x d W 9 0 O 1 N l Y 3 R p b 2 4 x L 1 R h Y m x l M D E z I C h Q Y W d l I D E w K S 9 B d X R v U m V t b 3 Z l Z E N v b H V t b n M x L n t D b 2 x 1 b W 4 1 L D R 9 J n F 1 b 3 Q 7 L C Z x d W 9 0 O 1 N l Y 3 R p b 2 4 x L 1 R h Y m x l M D E z I C h Q Y W d l I D E w K S 9 B d X R v U m V t b 3 Z l Z E N v b H V t b n M x L n t D b 2 x 1 b W 4 2 L D V 9 J n F 1 b 3 Q 7 L C Z x d W 9 0 O 1 N l Y 3 R p b 2 4 x L 1 R h Y m x l M D E z I C h Q Y W d l I D E w K S 9 B d X R v U m V t b 3 Z l Z E N v b H V t b n M x L n t D b 2 x 1 b W 4 3 L D Z 9 J n F 1 b 3 Q 7 L C Z x d W 9 0 O 1 N l Y 3 R p b 2 4 x L 1 R h Y m x l M D E z I C h Q Y W d l I D E w K S 9 B d X R v U m V t b 3 Z l Z E N v b H V t b n M x L n t D b 2 x 1 b W 4 4 L D d 9 J n F 1 b 3 Q 7 L C Z x d W 9 0 O 1 N l Y 3 R p b 2 4 x L 1 R h Y m x l M D E z I C h Q Y W d l I D E w K S 9 B d X R v U m V t b 3 Z l Z E N v b H V t b n M x L n t D b 2 x 1 b W 4 5 L D h 9 J n F 1 b 3 Q 7 L C Z x d W 9 0 O 1 N l Y 3 R p b 2 4 x L 1 R h Y m x l M D E z I C h Q Y W d l I D E w K S 9 B d X R v U m V t b 3 Z l Z E N v b H V t b n M x L n t D b 2 x 1 b W 4 x M C w 5 f S Z x d W 9 0 O 1 0 s J n F 1 b 3 Q 7 Q 2 9 s d W 1 u Q 2 9 1 b n Q m c X V v d D s 6 M T A s J n F 1 b 3 Q 7 S 2 V 5 Q 2 9 s d W 1 u T m F t Z X M m c X V v d D s 6 W 1 0 s J n F 1 b 3 Q 7 Q 2 9 s d W 1 u S W R l b n R p d G l l c y Z x d W 9 0 O z p b J n F 1 b 3 Q 7 U 2 V j d G l v b j E v V G F i b G U w M T M g K F B h Z 2 U g M T A p L 0 F 1 d G 9 S Z W 1 v d m V k Q 2 9 s d W 1 u c z E u e 0 N v b H V t b j E s M H 0 m c X V v d D s s J n F 1 b 3 Q 7 U 2 V j d G l v b j E v V G F i b G U w M T M g K F B h Z 2 U g M T A p L 0 F 1 d G 9 S Z W 1 v d m V k Q 2 9 s d W 1 u c z E u e 0 N v b H V t b j I s M X 0 m c X V v d D s s J n F 1 b 3 Q 7 U 2 V j d G l v b j E v V G F i b G U w M T M g K F B h Z 2 U g M T A p L 0 F 1 d G 9 S Z W 1 v d m V k Q 2 9 s d W 1 u c z E u e 0 N v b H V t b j M s M n 0 m c X V v d D s s J n F 1 b 3 Q 7 U 2 V j d G l v b j E v V G F i b G U w M T M g K F B h Z 2 U g M T A p L 0 F 1 d G 9 S Z W 1 v d m V k Q 2 9 s d W 1 u c z E u e 0 N v b H V t b j Q s M 3 0 m c X V v d D s s J n F 1 b 3 Q 7 U 2 V j d G l v b j E v V G F i b G U w M T M g K F B h Z 2 U g M T A p L 0 F 1 d G 9 S Z W 1 v d m V k Q 2 9 s d W 1 u c z E u e 0 N v b H V t b j U s N H 0 m c X V v d D s s J n F 1 b 3 Q 7 U 2 V j d G l v b j E v V G F i b G U w M T M g K F B h Z 2 U g M T A p L 0 F 1 d G 9 S Z W 1 v d m V k Q 2 9 s d W 1 u c z E u e 0 N v b H V t b j Y s N X 0 m c X V v d D s s J n F 1 b 3 Q 7 U 2 V j d G l v b j E v V G F i b G U w M T M g K F B h Z 2 U g M T A p L 0 F 1 d G 9 S Z W 1 v d m V k Q 2 9 s d W 1 u c z E u e 0 N v b H V t b j c s N n 0 m c X V v d D s s J n F 1 b 3 Q 7 U 2 V j d G l v b j E v V G F i b G U w M T M g K F B h Z 2 U g M T A p L 0 F 1 d G 9 S Z W 1 v d m V k Q 2 9 s d W 1 u c z E u e 0 N v b H V t b j g s N 3 0 m c X V v d D s s J n F 1 b 3 Q 7 U 2 V j d G l v b j E v V G F i b G U w M T M g K F B h Z 2 U g M T A p L 0 F 1 d G 9 S Z W 1 v d m V k Q 2 9 s d W 1 u c z E u e 0 N v b H V t b j k s O H 0 m c X V v d D s s J n F 1 b 3 Q 7 U 2 V j d G l v b j E v V G F i b G U w M T M g K F B h Z 2 U g M T A p L 0 F 1 d G 9 S Z W 1 v d m V k Q 2 9 s d W 1 u c z E u e 0 N v b H V t b j E w L D l 9 J n F 1 b 3 Q 7 X S w m c X V v d D t S Z W x h d G l v b n N o a X B J b m Z v J n F 1 b 3 Q 7 O l t d f S I g L z 4 8 L 1 N 0 Y W J s Z U V u d H J p Z X M + P C 9 J d G V t P j x J d G V t P j x J d G V t T G 9 j Y X R p b 2 4 + P E l 0 Z W 1 U e X B l P k Z v c m 1 1 b G E 8 L 0 l 0 Z W 1 U e X B l P j x J d G V t U G F 0 a D 5 T Z W N 0 a W 9 u M S 9 U Y W J s Z T A x M y U y M C h Q Y W d l J T I w M T A p L 1 N v d X J j Z T w v S X R l b V B h d G g + P C 9 J d G V t T G 9 j Y X R p b 2 4 + P F N 0 Y W J s Z U V u d H J p Z X M g L z 4 8 L 0 l 0 Z W 0 + P E l 0 Z W 0 + P E l 0 Z W 1 M b 2 N h d G l v b j 4 8 S X R l b V R 5 c G U + R m 9 y b X V s Y T w v S X R l b V R 5 c G U + P E l 0 Z W 1 Q Y X R o P l N l Y 3 R p b 2 4 x L 1 R h Y m x l M D E z J T I w K F B h Z 2 U l M j A x M C k v V G F i b G U w M T M 8 L 0 l 0 Z W 1 Q Y X R o P j w v S X R l b U x v Y 2 F 0 a W 9 u P j x T d G F i b G V F b n R y a W V z I C 8 + P C 9 J d G V t P j x J d G V t P j x J d G V t T G 9 j Y X R p b 2 4 + P E l 0 Z W 1 U e X B l P k Z v c m 1 1 b G E 8 L 0 l 0 Z W 1 U e X B l P j x J d G V t U G F 0 a D 5 T Z W N 0 a W 9 u M S 9 U Y W J s Z T A x M y U y M C h Q Y W d l J T I w M T A p L 0 N o Y W 5 n Z W Q l M j B U e X B l P C 9 J d G V t U G F 0 a D 4 8 L 0 l 0 Z W 1 M b 2 N h d G l v b j 4 8 U 3 R h Y m x l R W 5 0 c m l l c y A v P j w v S X R l b T 4 8 S X R l b T 4 8 S X R l b U x v Y 2 F 0 a W 9 u P j x J d G V t V H l w Z T 5 G b 3 J t d W x h P C 9 J d G V t V H l w Z T 4 8 S X R l b V B h d G g + U 2 V j d G l v b j E v V G F i b G U w M T Q l M j A o U G F n Z S U y M D E x 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E 0 X 1 9 Q Y W d l X z E x I i A v P j x F b n R y e S B U e X B l P S J G a W x s Z W R D b 2 1 w b G V 0 Z V J l c 3 V s d F R v V 2 9 y a 3 N o Z W V 0 I i B W Y W x 1 Z T 0 i b D E i I C 8 + P E V u d H J 5 I F R 5 c G U 9 I k F k Z G V k V G 9 E Y X R h T W 9 k Z W w i I F Z h b H V l P S J s M C I g L z 4 8 R W 5 0 c n k g V H l w Z T 0 i R m l s b E N v d W 5 0 I i B W Y W x 1 Z T 0 i b D E x I i A v P j x F b n R y e S B U e X B l P S J G a W x s R X J y b 3 J D b 2 R l I i B W Y W x 1 Z T 0 i c 1 V u a 2 5 v d 2 4 i I C 8 + P E V u d H J 5 I F R 5 c G U 9 I k Z p b G x F c n J v c k N v d W 5 0 I i B W Y W x 1 Z T 0 i b D A i I C 8 + P E V u d H J 5 I F R 5 c G U 9 I k Z p b G x M Y X N 0 V X B k Y X R l Z C I g V m F s d W U 9 I m Q y M D I 1 L T A 2 L T E y V D A 2 O j M 0 O j M y L j g 4 M D Q 5 O D J a I i A v P j x F b n R y e S B U e X B l P S J G a W x s Q 2 9 s d W 1 u V H l w Z X M i I F Z h b H V l P S J z Q X d Z 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x N C A o U G F n Z S A x M S k v Q X V 0 b 1 J l b W 9 2 Z W R D b 2 x 1 b W 5 z M S 5 7 Q 2 9 s d W 1 u M S w w f S Z x d W 9 0 O y w m c X V v d D t T Z W N 0 a W 9 u M S 9 U Y W J s Z T A x N C A o U G F n Z S A x M S k v Q X V 0 b 1 J l b W 9 2 Z W R D b 2 x 1 b W 5 z M S 5 7 Q 2 9 s d W 1 u M i w x f S Z x d W 9 0 O y w m c X V v d D t T Z W N 0 a W 9 u M S 9 U Y W J s Z T A x N C A o U G F n Z S A x M S k v Q X V 0 b 1 J l b W 9 2 Z W R D b 2 x 1 b W 5 z M S 5 7 Q 2 9 s d W 1 u M y w y f S Z x d W 9 0 O y w m c X V v d D t T Z W N 0 a W 9 u M S 9 U Y W J s Z T A x N C A o U G F n Z S A x M S k v Q X V 0 b 1 J l b W 9 2 Z W R D b 2 x 1 b W 5 z M S 5 7 Q 2 9 s d W 1 u N C w z f S Z x d W 9 0 O y w m c X V v d D t T Z W N 0 a W 9 u M S 9 U Y W J s Z T A x N C A o U G F n Z S A x M S k v Q X V 0 b 1 J l b W 9 2 Z W R D b 2 x 1 b W 5 z M S 5 7 Q 2 9 s d W 1 u N S w 0 f S Z x d W 9 0 O y w m c X V v d D t T Z W N 0 a W 9 u M S 9 U Y W J s Z T A x N C A o U G F n Z S A x M S k v Q X V 0 b 1 J l b W 9 2 Z W R D b 2 x 1 b W 5 z M S 5 7 Q 2 9 s d W 1 u N i w 1 f S Z x d W 9 0 O y w m c X V v d D t T Z W N 0 a W 9 u M S 9 U Y W J s Z T A x N C A o U G F n Z S A x M S k v Q X V 0 b 1 J l b W 9 2 Z W R D b 2 x 1 b W 5 z M S 5 7 Q 2 9 s d W 1 u N y w 2 f S Z x d W 9 0 O y w m c X V v d D t T Z W N 0 a W 9 u M S 9 U Y W J s Z T A x N C A o U G F n Z S A x M S k v Q X V 0 b 1 J l b W 9 2 Z W R D b 2 x 1 b W 5 z M S 5 7 Q 2 9 s d W 1 u O C w 3 f S Z x d W 9 0 O y w m c X V v d D t T Z W N 0 a W 9 u M S 9 U Y W J s Z T A x N C A o U G F n Z S A x M S k v Q X V 0 b 1 J l b W 9 2 Z W R D b 2 x 1 b W 5 z M S 5 7 Q 2 9 s d W 1 u O S w 4 f S Z x d W 9 0 O y w m c X V v d D t T Z W N 0 a W 9 u M S 9 U Y W J s Z T A x N C A o U G F n Z S A x M S k v Q X V 0 b 1 J l b W 9 2 Z W R D b 2 x 1 b W 5 z M S 5 7 Q 2 9 s d W 1 u M T A s O X 0 m c X V v d D t d L C Z x d W 9 0 O 0 N v b H V t b k N v d W 5 0 J n F 1 b 3 Q 7 O j E w L C Z x d W 9 0 O 0 t l e U N v b H V t b k 5 h b W V z J n F 1 b 3 Q 7 O l t d L C Z x d W 9 0 O 0 N v b H V t b k l k Z W 5 0 a X R p Z X M m c X V v d D s 6 W y Z x d W 9 0 O 1 N l Y 3 R p b 2 4 x L 1 R h Y m x l M D E 0 I C h Q Y W d l I D E x K S 9 B d X R v U m V t b 3 Z l Z E N v b H V t b n M x L n t D b 2 x 1 b W 4 x L D B 9 J n F 1 b 3 Q 7 L C Z x d W 9 0 O 1 N l Y 3 R p b 2 4 x L 1 R h Y m x l M D E 0 I C h Q Y W d l I D E x K S 9 B d X R v U m V t b 3 Z l Z E N v b H V t b n M x L n t D b 2 x 1 b W 4 y L D F 9 J n F 1 b 3 Q 7 L C Z x d W 9 0 O 1 N l Y 3 R p b 2 4 x L 1 R h Y m x l M D E 0 I C h Q Y W d l I D E x K S 9 B d X R v U m V t b 3 Z l Z E N v b H V t b n M x L n t D b 2 x 1 b W 4 z L D J 9 J n F 1 b 3 Q 7 L C Z x d W 9 0 O 1 N l Y 3 R p b 2 4 x L 1 R h Y m x l M D E 0 I C h Q Y W d l I D E x K S 9 B d X R v U m V t b 3 Z l Z E N v b H V t b n M x L n t D b 2 x 1 b W 4 0 L D N 9 J n F 1 b 3 Q 7 L C Z x d W 9 0 O 1 N l Y 3 R p b 2 4 x L 1 R h Y m x l M D E 0 I C h Q Y W d l I D E x K S 9 B d X R v U m V t b 3 Z l Z E N v b H V t b n M x L n t D b 2 x 1 b W 4 1 L D R 9 J n F 1 b 3 Q 7 L C Z x d W 9 0 O 1 N l Y 3 R p b 2 4 x L 1 R h Y m x l M D E 0 I C h Q Y W d l I D E x K S 9 B d X R v U m V t b 3 Z l Z E N v b H V t b n M x L n t D b 2 x 1 b W 4 2 L D V 9 J n F 1 b 3 Q 7 L C Z x d W 9 0 O 1 N l Y 3 R p b 2 4 x L 1 R h Y m x l M D E 0 I C h Q Y W d l I D E x K S 9 B d X R v U m V t b 3 Z l Z E N v b H V t b n M x L n t D b 2 x 1 b W 4 3 L D Z 9 J n F 1 b 3 Q 7 L C Z x d W 9 0 O 1 N l Y 3 R p b 2 4 x L 1 R h Y m x l M D E 0 I C h Q Y W d l I D E x K S 9 B d X R v U m V t b 3 Z l Z E N v b H V t b n M x L n t D b 2 x 1 b W 4 4 L D d 9 J n F 1 b 3 Q 7 L C Z x d W 9 0 O 1 N l Y 3 R p b 2 4 x L 1 R h Y m x l M D E 0 I C h Q Y W d l I D E x K S 9 B d X R v U m V t b 3 Z l Z E N v b H V t b n M x L n t D b 2 x 1 b W 4 5 L D h 9 J n F 1 b 3 Q 7 L C Z x d W 9 0 O 1 N l Y 3 R p b 2 4 x L 1 R h Y m x l M D E 0 I C h Q Y W d l I D E x K S 9 B d X R v U m V t b 3 Z l Z E N v b H V t b n M x L n t D b 2 x 1 b W 4 x M C w 5 f S Z x d W 9 0 O 1 0 s J n F 1 b 3 Q 7 U m V s Y X R p b 2 5 z a G l w S W 5 m b y Z x d W 9 0 O z p b X X 0 i I C 8 + P C 9 T d G F i b G V F b n R y a W V z P j w v S X R l b T 4 8 S X R l b T 4 8 S X R l b U x v Y 2 F 0 a W 9 u P j x J d G V t V H l w Z T 5 G b 3 J t d W x h P C 9 J d G V t V H l w Z T 4 8 S X R l b V B h d G g + U 2 V j d G l v b j E v V G F i b G U w M T Q l M j A o U G F n Z S U y M D E x K S 9 T b 3 V y Y 2 U 8 L 0 l 0 Z W 1 Q Y X R o P j w v S X R l b U x v Y 2 F 0 a W 9 u P j x T d G F i b G V F b n R y a W V z I C 8 + P C 9 J d G V t P j x J d G V t P j x J d G V t T G 9 j Y X R p b 2 4 + P E l 0 Z W 1 U e X B l P k Z v c m 1 1 b G E 8 L 0 l 0 Z W 1 U e X B l P j x J d G V t U G F 0 a D 5 T Z W N 0 a W 9 u M S 9 U Y W J s Z T A x N C U y M C h Q Y W d l J T I w M T E p L 1 R h Y m x l M D E 0 P C 9 J d G V t U G F 0 a D 4 8 L 0 l 0 Z W 1 M b 2 N h d G l v b j 4 8 U 3 R h Y m x l R W 5 0 c m l l c y A v P j w v S X R l b T 4 8 S X R l b T 4 8 S X R l b U x v Y 2 F 0 a W 9 u P j x J d G V t V H l w Z T 5 G b 3 J t d W x h P C 9 J d G V t V H l w Z T 4 8 S X R l b V B h d G g + U 2 V j d G l v b j E v V G F i b G U w M T Q l M j A o U G F n Z S U y M D E x K S 9 D a G F u Z 2 V k J T I w V H l w Z T w v S X R l b V B h d G g + P C 9 J d G V t T G 9 j Y X R p b 2 4 + P F N 0 Y W J s Z U V u d H J p Z X M g L z 4 8 L 0 l 0 Z W 0 + P E l 0 Z W 0 + P E l 0 Z W 1 M b 2 N h d G l v b j 4 8 S X R l b V R 5 c G U + R m 9 y b X V s Y T w v S X R l b V R 5 c G U + P E l 0 Z W 1 Q Y X R o P l N l Y 3 R p b 2 4 x L 1 R h Y m x l M D E 1 J T I w K F B h Z 2 U l M j A x M i 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x N V 9 f U G F n Z V 8 x M i I g L z 4 8 R W 5 0 c n k g V H l w Z T 0 i R m l s b G V k Q 2 9 t c G x l d G V S Z X N 1 b H R U b 1 d v c m t z a G V l d C 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1 L T A 2 L T E y V D A 2 O j M 0 O j U 4 L j k 3 M D I z N D J a I i A v P j x F b n R y e S B U e X B l P S J G a W x s Q 2 9 s d W 1 u V H l w Z X M i I F Z h b H V l P S J z Q X d N 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x N S A o U G F n Z S A x M i k v Q X V 0 b 1 J l b W 9 2 Z W R D b 2 x 1 b W 5 z M S 5 7 Q 2 9 s d W 1 u M S w w f S Z x d W 9 0 O y w m c X V v d D t T Z W N 0 a W 9 u M S 9 U Y W J s Z T A x N S A o U G F n Z S A x M i k v Q X V 0 b 1 J l b W 9 2 Z W R D b 2 x 1 b W 5 z M S 5 7 Q 2 9 s d W 1 u M i w x f S Z x d W 9 0 O y w m c X V v d D t T Z W N 0 a W 9 u M S 9 U Y W J s Z T A x N S A o U G F n Z S A x M i k v Q X V 0 b 1 J l b W 9 2 Z W R D b 2 x 1 b W 5 z M S 5 7 Q 2 9 s d W 1 u M y w y f S Z x d W 9 0 O y w m c X V v d D t T Z W N 0 a W 9 u M S 9 U Y W J s Z T A x N S A o U G F n Z S A x M i k v Q X V 0 b 1 J l b W 9 2 Z W R D b 2 x 1 b W 5 z M S 5 7 Q 2 9 s d W 1 u N C w z f S Z x d W 9 0 O y w m c X V v d D t T Z W N 0 a W 9 u M S 9 U Y W J s Z T A x N S A o U G F n Z S A x M i k v Q X V 0 b 1 J l b W 9 2 Z W R D b 2 x 1 b W 5 z M S 5 7 Q 2 9 s d W 1 u N S w 0 f S Z x d W 9 0 O y w m c X V v d D t T Z W N 0 a W 9 u M S 9 U Y W J s Z T A x N S A o U G F n Z S A x M i k v Q X V 0 b 1 J l b W 9 2 Z W R D b 2 x 1 b W 5 z M S 5 7 Q 2 9 s d W 1 u N i w 1 f S Z x d W 9 0 O y w m c X V v d D t T Z W N 0 a W 9 u M S 9 U Y W J s Z T A x N S A o U G F n Z S A x M i k v Q X V 0 b 1 J l b W 9 2 Z W R D b 2 x 1 b W 5 z M S 5 7 Q 2 9 s d W 1 u N y w 2 f S Z x d W 9 0 O y w m c X V v d D t T Z W N 0 a W 9 u M S 9 U Y W J s Z T A x N S A o U G F n Z S A x M i k v Q X V 0 b 1 J l b W 9 2 Z W R D b 2 x 1 b W 5 z M S 5 7 Q 2 9 s d W 1 u O C w 3 f S Z x d W 9 0 O y w m c X V v d D t T Z W N 0 a W 9 u M S 9 U Y W J s Z T A x N S A o U G F n Z S A x M i k v Q X V 0 b 1 J l b W 9 2 Z W R D b 2 x 1 b W 5 z M S 5 7 Q 2 9 s d W 1 u O S w 4 f S Z x d W 9 0 O y w m c X V v d D t T Z W N 0 a W 9 u M S 9 U Y W J s Z T A x N S A o U G F n Z S A x M i k v Q X V 0 b 1 J l b W 9 2 Z W R D b 2 x 1 b W 5 z M S 5 7 Q 2 9 s d W 1 u M T A s O X 0 m c X V v d D t d L C Z x d W 9 0 O 0 N v b H V t b k N v d W 5 0 J n F 1 b 3 Q 7 O j E w L C Z x d W 9 0 O 0 t l e U N v b H V t b k 5 h b W V z J n F 1 b 3 Q 7 O l t d L C Z x d W 9 0 O 0 N v b H V t b k l k Z W 5 0 a X R p Z X M m c X V v d D s 6 W y Z x d W 9 0 O 1 N l Y 3 R p b 2 4 x L 1 R h Y m x l M D E 1 I C h Q Y W d l I D E y K S 9 B d X R v U m V t b 3 Z l Z E N v b H V t b n M x L n t D b 2 x 1 b W 4 x L D B 9 J n F 1 b 3 Q 7 L C Z x d W 9 0 O 1 N l Y 3 R p b 2 4 x L 1 R h Y m x l M D E 1 I C h Q Y W d l I D E y K S 9 B d X R v U m V t b 3 Z l Z E N v b H V t b n M x L n t D b 2 x 1 b W 4 y L D F 9 J n F 1 b 3 Q 7 L C Z x d W 9 0 O 1 N l Y 3 R p b 2 4 x L 1 R h Y m x l M D E 1 I C h Q Y W d l I D E y K S 9 B d X R v U m V t b 3 Z l Z E N v b H V t b n M x L n t D b 2 x 1 b W 4 z L D J 9 J n F 1 b 3 Q 7 L C Z x d W 9 0 O 1 N l Y 3 R p b 2 4 x L 1 R h Y m x l M D E 1 I C h Q Y W d l I D E y K S 9 B d X R v U m V t b 3 Z l Z E N v b H V t b n M x L n t D b 2 x 1 b W 4 0 L D N 9 J n F 1 b 3 Q 7 L C Z x d W 9 0 O 1 N l Y 3 R p b 2 4 x L 1 R h Y m x l M D E 1 I C h Q Y W d l I D E y K S 9 B d X R v U m V t b 3 Z l Z E N v b H V t b n M x L n t D b 2 x 1 b W 4 1 L D R 9 J n F 1 b 3 Q 7 L C Z x d W 9 0 O 1 N l Y 3 R p b 2 4 x L 1 R h Y m x l M D E 1 I C h Q Y W d l I D E y K S 9 B d X R v U m V t b 3 Z l Z E N v b H V t b n M x L n t D b 2 x 1 b W 4 2 L D V 9 J n F 1 b 3 Q 7 L C Z x d W 9 0 O 1 N l Y 3 R p b 2 4 x L 1 R h Y m x l M D E 1 I C h Q Y W d l I D E y K S 9 B d X R v U m V t b 3 Z l Z E N v b H V t b n M x L n t D b 2 x 1 b W 4 3 L D Z 9 J n F 1 b 3 Q 7 L C Z x d W 9 0 O 1 N l Y 3 R p b 2 4 x L 1 R h Y m x l M D E 1 I C h Q Y W d l I D E y K S 9 B d X R v U m V t b 3 Z l Z E N v b H V t b n M x L n t D b 2 x 1 b W 4 4 L D d 9 J n F 1 b 3 Q 7 L C Z x d W 9 0 O 1 N l Y 3 R p b 2 4 x L 1 R h Y m x l M D E 1 I C h Q Y W d l I D E y K S 9 B d X R v U m V t b 3 Z l Z E N v b H V t b n M x L n t D b 2 x 1 b W 4 5 L D h 9 J n F 1 b 3 Q 7 L C Z x d W 9 0 O 1 N l Y 3 R p b 2 4 x L 1 R h Y m x l M D E 1 I C h Q Y W d l I D E y K S 9 B d X R v U m V t b 3 Z l Z E N v b H V t b n M x L n t D b 2 x 1 b W 4 x M C w 5 f S Z x d W 9 0 O 1 0 s J n F 1 b 3 Q 7 U m V s Y X R p b 2 5 z a G l w S W 5 m b y Z x d W 9 0 O z p b X X 0 i I C 8 + P C 9 T d G F i b G V F b n R y a W V z P j w v S X R l b T 4 8 S X R l b T 4 8 S X R l b U x v Y 2 F 0 a W 9 u P j x J d G V t V H l w Z T 5 G b 3 J t d W x h P C 9 J d G V t V H l w Z T 4 8 S X R l b V B h d G g + U 2 V j d G l v b j E v V G F i b G U w M T U l M j A o U G F n Z S U y M D E y K S 9 T b 3 V y Y 2 U 8 L 0 l 0 Z W 1 Q Y X R o P j w v S X R l b U x v Y 2 F 0 a W 9 u P j x T d G F i b G V F b n R y a W V z I C 8 + P C 9 J d G V t P j x J d G V t P j x J d G V t T G 9 j Y X R p b 2 4 + P E l 0 Z W 1 U e X B l P k Z v c m 1 1 b G E 8 L 0 l 0 Z W 1 U e X B l P j x J d G V t U G F 0 a D 5 T Z W N 0 a W 9 u M S 9 U Y W J s Z T A x N S U y M C h Q Y W d l J T I w M T I p L 1 R h Y m x l M D E 1 P C 9 J d G V t U G F 0 a D 4 8 L 0 l 0 Z W 1 M b 2 N h d G l v b j 4 8 U 3 R h Y m x l R W 5 0 c m l l c y A v P j w v S X R l b T 4 8 S X R l b T 4 8 S X R l b U x v Y 2 F 0 a W 9 u P j x J d G V t V H l w Z T 5 G b 3 J t d W x h P C 9 J d G V t V H l w Z T 4 8 S X R l b V B h d G g + U 2 V j d G l v b j E v V G F i b G U w M T U l M j A o U G F n Z S U y M D E y K S 9 D a G F u Z 2 V k J T I w V H l w Z T w v S X R l b V B h d G g + P C 9 J d G V t T G 9 j Y X R p b 2 4 + P F N 0 Y W J s Z U V u d H J p Z X M g L z 4 8 L 0 l 0 Z W 0 + P C 9 J d G V t c z 4 8 L 0 x v Y 2 F s U G F j a 2 F n Z U 1 l d G F k Y X R h R m l s Z T 4 W A A A A U E s F B g A A A A A A A A A A A A A A A A A A A A A A A N o A A A A B A A A A 0 I y d 3 w E V 0 R G M e g D A T 8 K X 6 w E A A A D I L k / / l F k G S b b u M 3 y h e A q V A A A A A A I A A A A A A A N m A A D A A A A A E A A A A L 0 E 7 k A D 3 x U v 1 i T L V n k l b m w A A A A A B I A A A K A A A A A Q A A A A 8 X S n P + h D l O N W L T m G + V a Z V 1 A A A A D H K J 6 x P Z y A / a M 3 5 4 7 m 6 g V 6 H S I h 5 Q C E M H g i Y k Y A G z t 2 F s H g K s K + c k 3 Q S R X w r q f 4 y S z H 5 B r O O u T y B z Z H c 7 W R n A + U y G 8 o t E W Z 7 N Y E I O l Y 6 j p I m x Q A A A B 7 M F p k t X 7 r F 0 C L 4 9 m U 7 y y z r B I P v g = = < / D a t a M a s h u p > 
</file>

<file path=customXml/itemProps1.xml><?xml version="1.0" encoding="utf-8"?>
<ds:datastoreItem xmlns:ds="http://schemas.openxmlformats.org/officeDocument/2006/customXml" ds:itemID="{AF62D5B8-4037-49AC-87AF-00DCA2B8FB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Prijave tražbina</vt:lpstr>
      <vt:lpstr>Table015 (Page 12)</vt:lpstr>
      <vt:lpstr>Table009 (Page 6)</vt:lpstr>
      <vt:lpstr>Table010 (Page 7)</vt:lpstr>
      <vt:lpstr>Table011 (Page 8)</vt:lpstr>
      <vt:lpstr>Table012 (Page 9)</vt:lpstr>
      <vt:lpstr>Table014 (Page 11)</vt:lpstr>
      <vt:lpstr>Table013 (Page 10)</vt:lpstr>
      <vt:lpstr>Sheet1</vt:lpstr>
      <vt:lpstr>'Prijave tražbina'!Print_Titles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Franković</dc:creator>
  <cp:lastModifiedBy>Darko Janković</cp:lastModifiedBy>
  <cp:lastPrinted>2024-02-19T10:50:23Z</cp:lastPrinted>
  <dcterms:created xsi:type="dcterms:W3CDTF">2022-12-27T12:06:54Z</dcterms:created>
  <dcterms:modified xsi:type="dcterms:W3CDTF">2025-07-14T10:28:58Z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1ab742f-39a8-4a62-9744-1e8791e01e71_Enabled">
    <vt:lpwstr>true</vt:lpwstr>
  </property>
  <property fmtid="{D5CDD505-2E9C-101B-9397-08002B2CF9AE}" pid="4" name="MSIP_Label_d1ab742f-39a8-4a62-9744-1e8791e01e71_SetDate">
    <vt:lpwstr>2023-01-02T12:46:12Z</vt:lpwstr>
  </property>
  <property fmtid="{D5CDD505-2E9C-101B-9397-08002B2CF9AE}" pid="5" name="MSIP_Label_d1ab742f-39a8-4a62-9744-1e8791e01e71_Method">
    <vt:lpwstr>Privileged</vt:lpwstr>
  </property>
  <property fmtid="{D5CDD505-2E9C-101B-9397-08002B2CF9AE}" pid="6" name="MSIP_Label_d1ab742f-39a8-4a62-9744-1e8791e01e71_Name">
    <vt:lpwstr>test</vt:lpwstr>
  </property>
  <property fmtid="{D5CDD505-2E9C-101B-9397-08002B2CF9AE}" pid="7" name="MSIP_Label_d1ab742f-39a8-4a62-9744-1e8791e01e71_SiteId">
    <vt:lpwstr>f48894ec-930b-40d5-9326-43383e17b59f</vt:lpwstr>
  </property>
  <property fmtid="{D5CDD505-2E9C-101B-9397-08002B2CF9AE}" pid="8" name="MSIP_Label_d1ab742f-39a8-4a62-9744-1e8791e01e71_ActionId">
    <vt:lpwstr>11dc6c8c-2896-427c-8569-1b5e89a06781</vt:lpwstr>
  </property>
  <property fmtid="{D5CDD505-2E9C-101B-9397-08002B2CF9AE}" pid="9" name="MSIP_Label_d1ab742f-39a8-4a62-9744-1e8791e01e71_ContentBits">
    <vt:lpwstr>0</vt:lpwstr>
  </property>
</Properties>
</file>