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05" yWindow="-105" windowWidth="29040" windowHeight="16440"/>
  </bookViews>
  <sheets>
    <sheet name="Prijave tražbina" sheetId="1" r:id="rId1"/>
  </sheets>
  <definedNames>
    <definedName name="_xlnm._FilterDatabase" localSheetId="0" hidden="1">'Prijave tražbina'!$A$12:$T$13</definedName>
    <definedName name="_xlnm.Print_Titles" localSheetId="0">'Prijave tražbina'!$12:$12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3" i="1" l="1"/>
  <c r="N13" i="1"/>
</calcChain>
</file>

<file path=xl/sharedStrings.xml><?xml version="1.0" encoding="utf-8"?>
<sst xmlns="http://schemas.openxmlformats.org/spreadsheetml/2006/main" count="48" uniqueCount="46">
  <si>
    <t>NAZIV TABLICE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</si>
  <si>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</si>
  <si>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</si>
  <si>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</si>
  <si>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</si>
  <si>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</si>
  <si>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</si>
  <si>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</si>
  <si>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</si>
  <si>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</si>
  <si>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</si>
  <si>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</si>
  <si>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</si>
  <si>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</si>
  <si>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</si>
  <si>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</si>
  <si>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</si>
  <si>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</si>
  <si>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</si>
  <si>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</si>
  <si>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</si>
  <si>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</si>
  <si>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</si>
  <si>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</si>
  <si>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</si>
  <si>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</si>
  <si>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</si>
  <si>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</si>
  <si>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</si>
  <si>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</si>
  <si>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</si>
  <si>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Trgovački sud u Rijeci</t>
  </si>
  <si>
    <t>DA</t>
  </si>
  <si>
    <t>Redovna tražbina</t>
  </si>
  <si>
    <t>Tablica naknadno prijavljenih tražbina u predstečajnom postupku</t>
  </si>
  <si>
    <t>034-011/24-10/34</t>
  </si>
  <si>
    <t>St-316/2024</t>
  </si>
  <si>
    <t>KLANATRANS d.o.o. Klana</t>
  </si>
  <si>
    <t>Klana 98, 51217 Klana</t>
  </si>
  <si>
    <t>KRISTAL d.o.o.</t>
  </si>
  <si>
    <t>20.08.2024.</t>
  </si>
  <si>
    <t>Po osnovi računa koji nisu plaćeni</t>
  </si>
  <si>
    <t>118-08-4012-24-61</t>
  </si>
  <si>
    <t>21.08.2024.</t>
  </si>
  <si>
    <t>Ružinovačka 2, 43000 Brezovac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</si>
  <si>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je u prijavi naveo neispravan OIB dužnika (7247552380)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</si>
</sst>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n&quot;"/>
    <numFmt numFmtId="165" formatCode="#,##0.00\ [$EUR]"/>
  </numFmts>
  <fonts count="6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164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165" fontId="4" fillId="0" borderId="3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zoomScale="95" zoomScaleNormal="95" workbookViewId="0">
      <selection activeCell="C14" sqref="C14"/>
    </sheetView>
  </sheetViews>
  <sheetFormatPr defaultRowHeight="12.75" x14ac:dyDescent="0.2"/>
  <cols>
    <col min="1" max="1" width="4.28515625" style="1" customWidth="1"/>
    <col min="2" max="3" width="14.5703125" style="9" customWidth="1"/>
    <col min="4" max="4" width="16.5703125" style="9" bestFit="1" customWidth="1"/>
    <col min="5" max="5" width="13.42578125" style="1" customWidth="1"/>
    <col min="6" max="6" width="10" style="1" customWidth="1"/>
    <col min="7" max="7" width="12" style="1" bestFit="1" customWidth="1"/>
    <col min="8" max="8" width="11.85546875" style="1" customWidth="1"/>
    <col min="9" max="9" width="8.42578125" style="1" customWidth="1"/>
    <col min="10" max="10" width="9.7109375" style="1" customWidth="1"/>
    <col min="11" max="11" width="10.7109375" style="1" customWidth="1"/>
    <col min="12" max="12" width="13.28515625" style="1" customWidth="1"/>
    <col min="13" max="13" width="12.28515625" style="1" customWidth="1"/>
    <col min="14" max="14" width="13" style="1" customWidth="1"/>
    <col min="15" max="15" width="11" style="1" customWidth="1"/>
    <col min="16" max="16" width="13.5703125" style="1" customWidth="1"/>
    <col min="17" max="17" width="15" style="1" customWidth="1"/>
    <col min="18" max="18" width="26.85546875" style="1" customWidth="1"/>
    <col min="19" max="19" width="20.140625" style="1" customWidth="1"/>
    <col min="20" max="20" width="11.7109375" style="1" customWidth="1"/>
  </cols>
  <sheetData>
    <row r="1" spans="1:20" s="4" customFormat="1" ht="12" x14ac:dyDescent="0.2">
      <c r="A1" s="17" t="s">
        <v>0</v>
      </c>
      <c r="B1" s="17"/>
      <c r="C1" s="17"/>
      <c r="D1" s="18" t="s">
        <v>34</v>
      </c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</row>
    <row r="2" spans="1:20" s="4" customFormat="1" ht="11.25" x14ac:dyDescent="0.2">
      <c r="A2" s="17" t="s">
        <v>1</v>
      </c>
      <c r="B2" s="17"/>
      <c r="C2" s="17"/>
      <c r="D2" s="19" t="s">
        <v>43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spans="1:20" s="4" customFormat="1" ht="11.25" x14ac:dyDescent="0.2">
      <c r="A3" s="17" t="s">
        <v>20</v>
      </c>
      <c r="B3" s="17" t="s">
        <v>2</v>
      </c>
      <c r="C3" s="17"/>
      <c r="D3" s="20" t="s">
        <v>35</v>
      </c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</row>
    <row r="4" spans="1:20" s="4" customFormat="1" ht="11.25" x14ac:dyDescent="0.2">
      <c r="A4" s="17" t="s">
        <v>21</v>
      </c>
      <c r="B4" s="17"/>
      <c r="C4" s="17"/>
      <c r="D4" s="20" t="s">
        <v>42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</row>
    <row r="5" spans="1:20" s="4" customFormat="1" ht="11.25" x14ac:dyDescent="0.2">
      <c r="A5" s="17" t="s">
        <v>3</v>
      </c>
      <c r="B5" s="17"/>
      <c r="C5" s="17"/>
      <c r="D5" s="20" t="s">
        <v>31</v>
      </c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</row>
    <row r="6" spans="1:20" s="4" customFormat="1" ht="11.25" x14ac:dyDescent="0.2">
      <c r="A6" s="17" t="s">
        <v>4</v>
      </c>
      <c r="B6" s="17"/>
      <c r="C6" s="17"/>
      <c r="D6" s="20" t="s">
        <v>36</v>
      </c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</row>
    <row r="7" spans="1:20" s="4" customFormat="1" ht="11.25" x14ac:dyDescent="0.2">
      <c r="A7" s="17" t="s">
        <v>5</v>
      </c>
      <c r="B7" s="17" t="s">
        <v>2</v>
      </c>
      <c r="C7" s="17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</row>
    <row r="8" spans="1:20" s="4" customFormat="1" ht="11.25" x14ac:dyDescent="0.2">
      <c r="A8" s="17" t="s">
        <v>6</v>
      </c>
      <c r="B8" s="17"/>
      <c r="C8" s="17"/>
      <c r="D8" s="20" t="s">
        <v>37</v>
      </c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</row>
    <row r="9" spans="1:20" s="4" customFormat="1" ht="11.25" x14ac:dyDescent="0.2">
      <c r="A9" s="17" t="s">
        <v>7</v>
      </c>
      <c r="B9" s="17"/>
      <c r="C9" s="17"/>
      <c r="D9" s="20">
        <v>72407552380</v>
      </c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</row>
    <row r="10" spans="1:20" s="4" customFormat="1" ht="11.25" x14ac:dyDescent="0.2">
      <c r="A10" s="17" t="s">
        <v>8</v>
      </c>
      <c r="B10" s="17"/>
      <c r="C10" s="17"/>
      <c r="D10" s="20" t="s">
        <v>38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</row>
    <row r="11" spans="1:20" s="4" customFormat="1" ht="11.25" x14ac:dyDescent="0.2">
      <c r="A11" s="5"/>
      <c r="B11" s="8"/>
      <c r="C11" s="8"/>
      <c r="D11" s="8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6" t="s">
        <v>9</v>
      </c>
      <c r="B12" s="2" t="s">
        <v>10</v>
      </c>
      <c r="C12" s="2" t="s">
        <v>11</v>
      </c>
      <c r="D12" s="2" t="s">
        <v>12</v>
      </c>
      <c r="E12" s="2" t="s">
        <v>13</v>
      </c>
      <c r="F12" s="2" t="s">
        <v>14</v>
      </c>
      <c r="G12" s="2" t="s">
        <v>24</v>
      </c>
      <c r="H12" s="2" t="s">
        <v>25</v>
      </c>
      <c r="I12" s="2" t="s">
        <v>15</v>
      </c>
      <c r="J12" s="2" t="s">
        <v>16</v>
      </c>
      <c r="K12" s="2" t="s">
        <v>26</v>
      </c>
      <c r="L12" s="2" t="s">
        <v>27</v>
      </c>
      <c r="M12" s="2" t="s">
        <v>28</v>
      </c>
      <c r="N12" s="2" t="s">
        <v>22</v>
      </c>
      <c r="O12" s="2" t="s">
        <v>29</v>
      </c>
      <c r="P12" s="2" t="s">
        <v>30</v>
      </c>
      <c r="Q12" s="2" t="s">
        <v>17</v>
      </c>
      <c r="R12" s="2" t="s">
        <v>18</v>
      </c>
      <c r="S12" s="2" t="s">
        <v>19</v>
      </c>
      <c r="T12" s="2" t="s">
        <v>23</v>
      </c>
    </row>
    <row r="13" spans="1:20" ht="56.25" x14ac:dyDescent="0.2">
      <c r="A13" s="10">
        <v>54</v>
      </c>
      <c r="B13" s="16" t="s">
        <v>39</v>
      </c>
      <c r="C13" s="15">
        <v>32047404941</v>
      </c>
      <c r="D13" s="16" t="s">
        <v>44</v>
      </c>
      <c r="E13" s="15" t="s">
        <v>33</v>
      </c>
      <c r="F13" s="10" t="s">
        <v>32</v>
      </c>
      <c r="G13" s="11"/>
      <c r="H13" s="12">
        <v>1231.96</v>
      </c>
      <c r="I13" s="13" t="s">
        <v>32</v>
      </c>
      <c r="J13" s="13" t="s">
        <v>40</v>
      </c>
      <c r="K13" s="7"/>
      <c r="L13" s="14">
        <f>N13+P13</f>
        <v>1452.59</v>
      </c>
      <c r="M13" s="7"/>
      <c r="N13" s="14">
        <f>1231.96+62.3</f>
        <v>1294.26</v>
      </c>
      <c r="O13" s="7"/>
      <c r="P13" s="14">
        <v>158.33000000000001</v>
      </c>
      <c r="Q13" s="13"/>
      <c r="R13" s="13" t="s">
        <v>41</v>
      </c>
      <c r="S13" s="15"/>
      <c r="T13" s="16" t="s">
        <v>45</v>
      </c>
    </row>
  </sheetData>
  <autoFilter ref="A12:T13"/>
  <sortState ref="B13:T13">
    <sortCondition ref="B13"/>
  </sortState>
  <mergeCells count="20">
    <mergeCell ref="A10:C10"/>
    <mergeCell ref="D10:T10"/>
    <mergeCell ref="A7:C7"/>
    <mergeCell ref="D7:T7"/>
    <mergeCell ref="A8:C8"/>
    <mergeCell ref="D8:T8"/>
    <mergeCell ref="A9:C9"/>
    <mergeCell ref="D9:T9"/>
    <mergeCell ref="A4:C4"/>
    <mergeCell ref="D4:T4"/>
    <mergeCell ref="A5:C5"/>
    <mergeCell ref="D5:T5"/>
    <mergeCell ref="A6:C6"/>
    <mergeCell ref="D6:T6"/>
    <mergeCell ref="A1:C1"/>
    <mergeCell ref="D1:T1"/>
    <mergeCell ref="A2:C2"/>
    <mergeCell ref="D2:T2"/>
    <mergeCell ref="A3:C3"/>
    <mergeCell ref="D3:T3"/>
  </mergeCells>
  <pageMargins left="0.11811023622047245" right="0.11811023622047245" top="0.78740157480314965" bottom="0.19685039370078741" header="0.19685039370078741" footer="0.19685039370078741"/>
  <pageSetup scale="67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Prijave tražbina</vt:lpstr>
      <vt:lpstr>'Prijave tražbina'!Print_Titles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Valentina Panić</cp:lastModifiedBy>
  <cp:lastPrinted>2024-02-19T10:50:23Z</cp:lastPrinted>
  <dcterms:created xsi:type="dcterms:W3CDTF">2022-12-27T12:06:54Z</dcterms:created>
  <dcterms:modified xsi:type="dcterms:W3CDTF">2024-08-21T12:10:00Z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