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riwebs\Nagodbena Vijeća\23.34 - KARPIG d.o.o. Lovran (St 295-2023)\Naknadno prijavljena prijava tražbine II\"/>
    </mc:Choice>
  </mc:AlternateContent>
  <xr:revisionPtr revIDLastSave="0" documentId="13_ncr:1_{DAFC73DC-C221-4E3E-B941-7B0FEA6C5A36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definedNames>
    <definedName name="_xlnm._FilterDatabase" localSheetId="0" hidden="1">'Prijave tražbina'!$A$12:$T$12</definedName>
    <definedName name="_xlnm.Print_Titles" localSheetId="0">'Prijave tražbina'!$12:$12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1" l="1"/>
  <c r="N13" i="1"/>
</calcChain>
</file>

<file path=xl/sharedStrings.xml><?xml version="1.0" encoding="utf-8"?>
<sst xmlns="http://schemas.openxmlformats.org/spreadsheetml/2006/main" count="49" uniqueCount="47">
  <si>
    <t>NAZIV TABLICE</t>
  </si>
  <si>
    <t>DATUM</t>
  </si>
  <si>
    <t/>
  </si>
  <si>
    <t>NADLEŽNI TRGOVAČKI SUD</t>
  </si>
  <si>
    <t>POSLOVNI BROJ SPISA</t>
  </si>
  <si>
    <t>DUŽNIK</t>
  </si>
  <si>
    <t>IME I PREZIME / NAZIV</t>
  </si>
  <si>
    <t>OIB</t>
  </si>
  <si>
    <t>ADRESA / SJEDIŠTE</t>
  </si>
  <si>
    <t>Redni broj prijavljene tražbine</t>
  </si>
  <si>
    <t>Ime i prezime / Naziv vjerovnika</t>
  </si>
  <si>
    <t>OIB vjerovnika</t>
  </si>
  <si>
    <t>Adresa vjerovnika</t>
  </si>
  <si>
    <t>Vrsta tražbine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</si>
  <si>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</si>
  <si>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</si>
  <si>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</si>
  <si>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</si>
  <si>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</si>
  <si>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predmeta</t>
  </si>
  <si>
    <t>KLASA PREDMETA</t>
  </si>
  <si>
    <t>URBROJ</t>
  </si>
  <si>
    <t>Iznos dospjele tražbine (EUR)</t>
  </si>
  <si>
    <t>Napomena</t>
  </si>
  <si>
    <t>Iznos tražbine navedene u prijedlogu za otvaranje predstečajnog postupka
(KN)</t>
  </si>
  <si>
    <t>Iznos tražbine navedene u prijedlogu za otvaranje predstečajnog postupka
(EUR)</t>
  </si>
  <si>
    <t>Iznos ukupne tražbine
(KN)</t>
  </si>
  <si>
    <t>Iznos ukupne tražbine
(EUR)</t>
  </si>
  <si>
    <t>Iznos dospjele tražbine
(KN)</t>
  </si>
  <si>
    <t>Iznos tražbine koja dospijeva nakon datuma otvaranja predmeta
(KN)</t>
  </si>
  <si>
    <t>Iznos tražbine koja dospijeva nakon datuma otvaranja predmeta
(EUR)</t>
  </si>
  <si>
    <t>034-11/23-10/34</t>
  </si>
  <si>
    <t>Trgovački sud u Rijeci</t>
  </si>
  <si>
    <t>St-295/2023</t>
  </si>
  <si>
    <t>KARPIG d.o.o.</t>
  </si>
  <si>
    <t>Cesta Lovranska Draga 32 , Lovran</t>
  </si>
  <si>
    <t>DA</t>
  </si>
  <si>
    <t>Redovna tražbina</t>
  </si>
  <si>
    <t>NE</t>
  </si>
  <si>
    <t>Tablica naknadno prijavljene tražbine u predstečajnom postupku</t>
  </si>
  <si>
    <t>22.11.2023.</t>
  </si>
  <si>
    <t>Puniša Ocokoljić pr rezanje i obrada drveta i prijevoznik deks promo p.o. čačak</t>
  </si>
  <si>
    <t>56589450024</t>
  </si>
  <si>
    <t>Potez kulinovačko polje 0 bb, Čačak, Republika Srbija</t>
  </si>
  <si>
    <t>21.11.2023.</t>
  </si>
  <si>
    <t>Presuda Trgovačkog suda u Rijeci, P-92/2021-15 od 22.04.2022.g</t>
  </si>
  <si>
    <t>118-08-401-23-16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</si>
</sst>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n&quot;"/>
    <numFmt numFmtId="165" formatCode="#,##0.00\ [$EUR]"/>
  </numFmts>
  <fonts count="6" x14ac:knownFonts="1">
    <font>
      <sz val="10"/>
      <name val="Arial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0" fontId="4" fillId="0" borderId="2" xfId="0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165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right" vertical="center" wrapText="1"/>
    </xf>
    <xf numFmtId="165" fontId="4" fillId="0" borderId="2" xfId="0" applyNumberFormat="1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3"/>
  <sheetViews>
    <sheetView tabSelected="1" zoomScaleNormal="100" workbookViewId="0">
      <selection activeCell="D7" sqref="D7:T7"/>
    </sheetView>
  </sheetViews>
  <sheetFormatPr defaultRowHeight="13.2" x14ac:dyDescent="0.25"/>
  <cols>
    <col min="1" max="1" width="4.44140625" style="1" customWidth="1"/>
    <col min="2" max="2" width="12.6640625" style="1" customWidth="1"/>
    <col min="3" max="3" width="11.6640625" style="1" customWidth="1"/>
    <col min="4" max="4" width="10.6640625" style="1" customWidth="1"/>
    <col min="5" max="5" width="6.88671875" style="1" customWidth="1"/>
    <col min="6" max="6" width="10" style="1" customWidth="1"/>
    <col min="7" max="7" width="12" style="1" bestFit="1" customWidth="1"/>
    <col min="8" max="8" width="11.88671875" style="1" customWidth="1"/>
    <col min="9" max="9" width="7.88671875" style="1" customWidth="1"/>
    <col min="10" max="10" width="9.6640625" style="1" customWidth="1"/>
    <col min="11" max="11" width="14.33203125" style="1" customWidth="1"/>
    <col min="12" max="12" width="13.33203125" style="1" customWidth="1"/>
    <col min="13" max="13" width="12.6640625" style="1" customWidth="1"/>
    <col min="14" max="14" width="14.109375" style="1" customWidth="1"/>
    <col min="15" max="15" width="11" style="1" customWidth="1"/>
    <col min="16" max="16" width="12" style="1" customWidth="1"/>
    <col min="17" max="17" width="10.33203125" style="1" customWidth="1"/>
    <col min="18" max="18" width="17" style="1" customWidth="1"/>
    <col min="19" max="19" width="8" style="1" customWidth="1"/>
    <col min="20" max="20" width="15.44140625" style="1" customWidth="1"/>
  </cols>
  <sheetData>
    <row r="1" spans="1:20" s="4" customFormat="1" ht="12" x14ac:dyDescent="0.2">
      <c r="A1" s="16" t="s">
        <v>0</v>
      </c>
      <c r="B1" s="16"/>
      <c r="C1" s="16"/>
      <c r="D1" s="17" t="s">
        <v>39</v>
      </c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</row>
    <row r="2" spans="1:20" s="4" customFormat="1" ht="10.199999999999999" x14ac:dyDescent="0.2">
      <c r="A2" s="16" t="s">
        <v>1</v>
      </c>
      <c r="B2" s="16"/>
      <c r="C2" s="16"/>
      <c r="D2" s="18" t="s">
        <v>40</v>
      </c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</row>
    <row r="3" spans="1:20" s="4" customFormat="1" ht="10.199999999999999" x14ac:dyDescent="0.2">
      <c r="A3" s="16" t="s">
        <v>20</v>
      </c>
      <c r="B3" s="16" t="s">
        <v>2</v>
      </c>
      <c r="C3" s="16"/>
      <c r="D3" s="19" t="s">
        <v>31</v>
      </c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</row>
    <row r="4" spans="1:20" s="4" customFormat="1" ht="10.199999999999999" x14ac:dyDescent="0.2">
      <c r="A4" s="16" t="s">
        <v>21</v>
      </c>
      <c r="B4" s="16"/>
      <c r="C4" s="16"/>
      <c r="D4" s="19" t="s">
        <v>46</v>
      </c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</row>
    <row r="5" spans="1:20" s="4" customFormat="1" ht="10.199999999999999" x14ac:dyDescent="0.2">
      <c r="A5" s="16" t="s">
        <v>3</v>
      </c>
      <c r="B5" s="16"/>
      <c r="C5" s="16"/>
      <c r="D5" s="19" t="s">
        <v>32</v>
      </c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</row>
    <row r="6" spans="1:20" s="4" customFormat="1" ht="10.199999999999999" x14ac:dyDescent="0.2">
      <c r="A6" s="16" t="s">
        <v>4</v>
      </c>
      <c r="B6" s="16"/>
      <c r="C6" s="16"/>
      <c r="D6" s="19" t="s">
        <v>33</v>
      </c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spans="1:20" s="4" customFormat="1" ht="10.199999999999999" x14ac:dyDescent="0.2">
      <c r="A7" s="16" t="s">
        <v>5</v>
      </c>
      <c r="B7" s="16" t="s">
        <v>2</v>
      </c>
      <c r="C7" s="16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spans="1:20" s="4" customFormat="1" ht="10.199999999999999" x14ac:dyDescent="0.2">
      <c r="A8" s="16" t="s">
        <v>6</v>
      </c>
      <c r="B8" s="16"/>
      <c r="C8" s="16"/>
      <c r="D8" s="19" t="s">
        <v>34</v>
      </c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spans="1:20" s="4" customFormat="1" ht="10.199999999999999" x14ac:dyDescent="0.2">
      <c r="A9" s="16" t="s">
        <v>7</v>
      </c>
      <c r="B9" s="16"/>
      <c r="C9" s="16"/>
      <c r="D9" s="19">
        <v>50438406327</v>
      </c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</row>
    <row r="10" spans="1:20" s="4" customFormat="1" ht="10.199999999999999" x14ac:dyDescent="0.2">
      <c r="A10" s="16" t="s">
        <v>8</v>
      </c>
      <c r="B10" s="16"/>
      <c r="C10" s="16"/>
      <c r="D10" s="19" t="s">
        <v>35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</row>
    <row r="11" spans="1:20" s="4" customFormat="1" ht="10.199999999999999" x14ac:dyDescent="0.2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s="3" customFormat="1" ht="98.25" customHeight="1" x14ac:dyDescent="0.2">
      <c r="A12" s="6" t="s">
        <v>9</v>
      </c>
      <c r="B12" s="2" t="s">
        <v>10</v>
      </c>
      <c r="C12" s="2" t="s">
        <v>11</v>
      </c>
      <c r="D12" s="2" t="s">
        <v>12</v>
      </c>
      <c r="E12" s="2" t="s">
        <v>13</v>
      </c>
      <c r="F12" s="2" t="s">
        <v>14</v>
      </c>
      <c r="G12" s="2" t="s">
        <v>24</v>
      </c>
      <c r="H12" s="2" t="s">
        <v>25</v>
      </c>
      <c r="I12" s="2" t="s">
        <v>15</v>
      </c>
      <c r="J12" s="2" t="s">
        <v>16</v>
      </c>
      <c r="K12" s="2" t="s">
        <v>26</v>
      </c>
      <c r="L12" s="2" t="s">
        <v>27</v>
      </c>
      <c r="M12" s="2" t="s">
        <v>28</v>
      </c>
      <c r="N12" s="2" t="s">
        <v>22</v>
      </c>
      <c r="O12" s="2" t="s">
        <v>29</v>
      </c>
      <c r="P12" s="2" t="s">
        <v>30</v>
      </c>
      <c r="Q12" s="2" t="s">
        <v>17</v>
      </c>
      <c r="R12" s="2" t="s">
        <v>18</v>
      </c>
      <c r="S12" s="2" t="s">
        <v>19</v>
      </c>
      <c r="T12" s="2" t="s">
        <v>23</v>
      </c>
    </row>
    <row r="13" spans="1:20" ht="61.2" x14ac:dyDescent="0.25">
      <c r="A13" s="9">
        <v>29</v>
      </c>
      <c r="B13" s="12" t="s">
        <v>41</v>
      </c>
      <c r="C13" s="13" t="s">
        <v>42</v>
      </c>
      <c r="D13" s="12" t="s">
        <v>43</v>
      </c>
      <c r="E13" s="11" t="s">
        <v>37</v>
      </c>
      <c r="F13" s="9" t="s">
        <v>38</v>
      </c>
      <c r="G13" s="14"/>
      <c r="H13" s="15"/>
      <c r="I13" s="7" t="s">
        <v>36</v>
      </c>
      <c r="J13" s="7" t="s">
        <v>44</v>
      </c>
      <c r="K13" s="8"/>
      <c r="L13" s="10">
        <f>N13+P13</f>
        <v>8368.3799999999992</v>
      </c>
      <c r="M13" s="8"/>
      <c r="N13" s="10">
        <f>6220+1225+308.35+60.34+512.64+42.05</f>
        <v>8368.3799999999992</v>
      </c>
      <c r="O13" s="8"/>
      <c r="P13" s="10"/>
      <c r="Q13" s="7" t="s">
        <v>36</v>
      </c>
      <c r="R13" s="12" t="s">
        <v>45</v>
      </c>
      <c r="S13" s="7"/>
      <c r="T13" s="11"/>
    </row>
  </sheetData>
  <autoFilter ref="A12:T12" xr:uid="{00000000-0009-0000-0000-000000000000}"/>
  <sortState xmlns:xlrd2="http://schemas.microsoft.com/office/spreadsheetml/2017/richdata2" ref="B13:T41">
    <sortCondition ref="B13:B41"/>
  </sortState>
  <mergeCells count="20">
    <mergeCell ref="A10:C10"/>
    <mergeCell ref="D10:T10"/>
    <mergeCell ref="A7:C7"/>
    <mergeCell ref="D7:T7"/>
    <mergeCell ref="A8:C8"/>
    <mergeCell ref="D8:T8"/>
    <mergeCell ref="A9:C9"/>
    <mergeCell ref="D9:T9"/>
    <mergeCell ref="A4:C4"/>
    <mergeCell ref="D4:T4"/>
    <mergeCell ref="A5:C5"/>
    <mergeCell ref="D5:T5"/>
    <mergeCell ref="A6:C6"/>
    <mergeCell ref="D6:T6"/>
    <mergeCell ref="A1:C1"/>
    <mergeCell ref="D1:T1"/>
    <mergeCell ref="A2:C2"/>
    <mergeCell ref="D2:T2"/>
    <mergeCell ref="A3:C3"/>
    <mergeCell ref="D3:T3"/>
  </mergeCells>
  <pageMargins left="0.11811023622047245" right="0.11811023622047245" top="0.78740157480314965" bottom="0.19685039370078741" header="0.19685039370078741" footer="0.19685039370078741"/>
  <pageSetup scale="67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Prijave tražbina</vt:lpstr>
      <vt:lpstr>'Prijave tražbina'!Print_Titles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Darko Janković</cp:lastModifiedBy>
  <cp:lastPrinted>2023-04-21T08:17:55Z</cp:lastPrinted>
  <dcterms:created xsi:type="dcterms:W3CDTF">2022-12-27T12:06:54Z</dcterms:created>
  <dcterms:modified xsi:type="dcterms:W3CDTF">2023-11-22T10:48:27Z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2023-01-02T12:46:12Z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11dc6c8c-2896-427c-8569-1b5e89a06781</vt:lpwstr>
  </property>
  <property fmtid="{D5CDD505-2E9C-101B-9397-08002B2CF9AE}" pid="9" name="MSIP_Label_d1ab742f-39a8-4a62-9744-1e8791e01e71_ContentBits">
    <vt:lpwstr>0</vt:lpwstr>
  </property>
</Properties>
</file>