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770" windowHeight="88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 l="1"/>
</calcChain>
</file>

<file path=xl/sharedStrings.xml><?xml version="1.0" encoding="utf-8"?>
<sst xmlns="http://schemas.openxmlformats.org/spreadsheetml/2006/main" count="72" uniqueCount="71">
  <si>
    <t>RB</t>
  </si>
  <si>
    <t>OIB</t>
  </si>
  <si>
    <t xml:space="preserve">NAZIV VJEROVNIKA </t>
  </si>
  <si>
    <t>ADRESA VJEROVNIKA</t>
  </si>
  <si>
    <t>IZNOS OBVEZE</t>
  </si>
  <si>
    <t xml:space="preserve">"LABORATORIJ" OBRT ZA PROJEKTIRANJE I ODRŽAVANJE INFORMATIČKE I ELEKTRONIČKE OPREME, VL Davorin Matas </t>
  </si>
  <si>
    <t>Gortanova 6, 10000 Zagreb</t>
  </si>
  <si>
    <t>A1 Hrvatska doo</t>
  </si>
  <si>
    <t>Vrtni put 1, 10000 Zagreb</t>
  </si>
  <si>
    <t>Allianz Hrvatska d.o.o.</t>
  </si>
  <si>
    <t>Heinzelova 70, 10000 Zagreb</t>
  </si>
  <si>
    <t>Analytik support</t>
  </si>
  <si>
    <t>Njemačka</t>
  </si>
  <si>
    <t>Čistoća d.o.o.</t>
  </si>
  <si>
    <t>Put Plokita 81, 21000 Split</t>
  </si>
  <si>
    <t>Dadić Marko</t>
  </si>
  <si>
    <t>V. Krstulovića 9, 21000 Split</t>
  </si>
  <si>
    <t>Državni inspektorat</t>
  </si>
  <si>
    <t>Elektronički računi d.o.o.</t>
  </si>
  <si>
    <t>Ilica 412A, 10000  Zagreb</t>
  </si>
  <si>
    <t>Erste Card Club d.o.o.</t>
  </si>
  <si>
    <t>Ulica Frana Folnegovića 6, 10000 Zagreb</t>
  </si>
  <si>
    <t>Financijska agencija (Fina)</t>
  </si>
  <si>
    <t>Ulica grada Vukovara 70,10000 Zagreb</t>
  </si>
  <si>
    <t>Framago d.o.o.</t>
  </si>
  <si>
    <t>Pantovčak 117a, 10000 Zagreb</t>
  </si>
  <si>
    <t>78755598868 </t>
  </si>
  <si>
    <t>Grad Split</t>
  </si>
  <si>
    <t>Obala kneza Branimira 17, 21000 Split</t>
  </si>
  <si>
    <t>HALMED (Agencija za lijekove i medicinske proizvode)</t>
  </si>
  <si>
    <t>Ksaverska cesta 4, 10000 Zagreb</t>
  </si>
  <si>
    <t>HEP elektra doo</t>
  </si>
  <si>
    <t>Ulica grada Vukovara 37, 10000 Zagreb</t>
  </si>
  <si>
    <t>HEP opskrba d.o.o.</t>
  </si>
  <si>
    <t>HRT</t>
  </si>
  <si>
    <t>Dežmanova 6, 10000 Zagreb</t>
  </si>
  <si>
    <t>Hrvatske autoceste d.o.o.</t>
  </si>
  <si>
    <t>Širolina ulica 4, 10000 Zagreb</t>
  </si>
  <si>
    <t>HUP (HRVATSKA UDRUGA POSLODAVACA)</t>
  </si>
  <si>
    <t>Radnička cesta 52, 10000 Zagreb</t>
  </si>
  <si>
    <t>ICPE Internacionalni centar za profesionalnu edukaciju d.o.o.</t>
  </si>
  <si>
    <t>Tkalčićeva 59/1, 10000 Zagreb</t>
  </si>
  <si>
    <t>Kemolab d.o.o.</t>
  </si>
  <si>
    <t>Nadinska 1, 10000 Zagreb</t>
  </si>
  <si>
    <t>Ministarstvo financija</t>
  </si>
  <si>
    <t>Katančićeva 5, 10000 Zagreb</t>
  </si>
  <si>
    <t>Perkin Elmer Singapore Ltd</t>
  </si>
  <si>
    <t>Level 25–01, 3 Church Street, Singapore</t>
  </si>
  <si>
    <t>Perten Instruments AB</t>
  </si>
  <si>
    <t>Instrumentvägen 31, 126 53 Hägersten, Švedska</t>
  </si>
  <si>
    <t>Riccardo Magarini</t>
  </si>
  <si>
    <t>Bergamo, Italija</t>
  </si>
  <si>
    <t>Robert Stojan</t>
  </si>
  <si>
    <t>Bukovčeva 2, 21000 Split</t>
  </si>
  <si>
    <t>Specac ltd</t>
  </si>
  <si>
    <t>Specac Ltd Science and Innovation Centre Halo Business Park, Cray Ave, Orpington BR5 3FQ, Ujedinjeno Kraljevstvo</t>
  </si>
  <si>
    <t>Split IT</t>
  </si>
  <si>
    <t>Perunska 2, Strožanac</t>
  </si>
  <si>
    <t>Stano - uprava d.o.o.</t>
  </si>
  <si>
    <t>Put brodarice 8, 21000 Split</t>
  </si>
  <si>
    <t>Tomić d.o.o.</t>
  </si>
  <si>
    <t>Savska 141, 10000 Zagreb</t>
  </si>
  <si>
    <t>VG Čistoća d.o.o.</t>
  </si>
  <si>
    <t>Lj. Posavskog 45, 10410 Velika Gorica</t>
  </si>
  <si>
    <t>Vodovod i kanalizacija d.o.o.</t>
  </si>
  <si>
    <t>Biokovska 3, 21000 Split</t>
  </si>
  <si>
    <t>UKUPNO:</t>
  </si>
  <si>
    <t>OTP banka d.d.</t>
  </si>
  <si>
    <t>Domovinskog rata 61, 21000 Split</t>
  </si>
  <si>
    <t>Zagrebačka banka d.d.</t>
  </si>
  <si>
    <t>Trg bana Josipa Jelačića 10, 10000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</si>
</sst>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n&quot;_-;\-* #,##0.00\ &quot;kn&quot;_-;_-* &quot;-&quot;??\ &quot;kn&quot;_-;_-@_-"/>
    <numFmt numFmtId="164" formatCode="_-* #,##0.00_-;\-* #,##0.00_-;_-* &quot;-&quot;??_-;_-@_-"/>
    <numFmt numFmtId="165" formatCode="#,##0;#,##0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5" fillId="3" borderId="1" xfId="1" applyFont="1" applyFill="1" applyBorder="1" applyAlignment="1">
      <alignment horizontal="left" wrapText="1"/>
    </xf>
    <xf numFmtId="49" fontId="3" fillId="2" borderId="1" xfId="1" applyNumberFormat="1" applyFont="1" applyFill="1" applyBorder="1" applyAlignment="1">
      <alignment horizontal="left" vertical="center" wrapText="1"/>
    </xf>
    <xf numFmtId="4" fontId="3" fillId="2" borderId="1" xfId="1" applyNumberFormat="1" applyFont="1" applyFill="1" applyBorder="1" applyAlignment="1">
      <alignment horizontal="left" vertical="center" wrapText="1"/>
    </xf>
    <xf numFmtId="165" fontId="4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 wrapText="1"/>
    </xf>
    <xf numFmtId="4" fontId="5" fillId="0" borderId="1" xfId="1" applyNumberFormat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7" fillId="0" borderId="1" xfId="1" applyFont="1" applyBorder="1" applyAlignment="1">
      <alignment horizontal="left"/>
    </xf>
    <xf numFmtId="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/>
    </xf>
    <xf numFmtId="4" fontId="5" fillId="3" borderId="1" xfId="1" applyNumberFormat="1" applyFont="1" applyFill="1" applyBorder="1" applyAlignment="1">
      <alignment horizontal="left"/>
    </xf>
    <xf numFmtId="165" fontId="4" fillId="0" borderId="1" xfId="1" applyNumberFormat="1" applyFont="1" applyFill="1" applyBorder="1" applyAlignment="1">
      <alignment horizontal="left" vertical="center" wrapText="1"/>
    </xf>
    <xf numFmtId="165" fontId="6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 wrapText="1"/>
    </xf>
    <xf numFmtId="4" fontId="5" fillId="0" borderId="1" xfId="1" applyNumberFormat="1" applyFont="1" applyBorder="1" applyAlignment="1">
      <alignment horizontal="left"/>
    </xf>
  </cellXfs>
  <cellStyles count="6">
    <cellStyle name="Comma 2" xfId="4"/>
    <cellStyle name="Currency 2" xfId="2"/>
    <cellStyle name="Normal 2" xfId="5"/>
    <cellStyle name="Normal 3" xfId="1"/>
    <cellStyle name="Normalno" xfId="0" builtinId="0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37"/>
  <sheetViews>
    <sheetView tabSelected="1" workbookViewId="0">
      <selection activeCell="G38" sqref="G38"/>
    </sheetView>
  </sheetViews>
  <sheetFormatPr defaultRowHeight="15" x14ac:dyDescent="0.25"/>
  <cols>
    <col min="3" max="3" width="6.5703125" customWidth="1"/>
    <col min="4" max="4" width="17.28515625" customWidth="1"/>
    <col min="5" max="5" width="34.140625" customWidth="1"/>
    <col min="6" max="6" width="27.5703125" style="1" customWidth="1"/>
    <col min="7" max="7" width="14.7109375" customWidth="1"/>
  </cols>
  <sheetData>
    <row r="3" spans="3:7" ht="14.45" x14ac:dyDescent="0.3">
      <c r="C3" s="12" t="s">
        <v>0</v>
      </c>
      <c r="D3" s="13" t="s">
        <v>1</v>
      </c>
      <c r="E3" s="14" t="s">
        <v>2</v>
      </c>
      <c r="F3" s="12" t="s">
        <v>3</v>
      </c>
      <c r="G3" s="11" t="s">
        <v>4</v>
      </c>
    </row>
    <row r="4" spans="3:7" ht="66" x14ac:dyDescent="0.3">
      <c r="C4" s="5">
        <v>1</v>
      </c>
      <c r="D4" s="6">
        <v>96561880145</v>
      </c>
      <c r="E4" s="7" t="s">
        <v>5</v>
      </c>
      <c r="F4" s="7" t="s">
        <v>6</v>
      </c>
      <c r="G4" s="8">
        <v>2860</v>
      </c>
    </row>
    <row r="5" spans="3:7" ht="14.45" x14ac:dyDescent="0.3">
      <c r="C5" s="5">
        <v>2</v>
      </c>
      <c r="D5" s="6">
        <v>29524210204</v>
      </c>
      <c r="E5" s="6" t="s">
        <v>7</v>
      </c>
      <c r="F5" s="7" t="s">
        <v>8</v>
      </c>
      <c r="G5" s="8">
        <v>12093.19</v>
      </c>
    </row>
    <row r="6" spans="3:7" ht="14.45" x14ac:dyDescent="0.3">
      <c r="C6" s="5">
        <v>3</v>
      </c>
      <c r="D6" s="6">
        <v>23759810849</v>
      </c>
      <c r="E6" s="6" t="s">
        <v>9</v>
      </c>
      <c r="F6" s="7" t="s">
        <v>10</v>
      </c>
      <c r="G6" s="8">
        <v>3542.7</v>
      </c>
    </row>
    <row r="7" spans="3:7" ht="16.5" x14ac:dyDescent="0.3">
      <c r="C7" s="5">
        <v>4</v>
      </c>
      <c r="D7" s="6"/>
      <c r="E7" s="6" t="s">
        <v>11</v>
      </c>
      <c r="F7" s="7" t="s">
        <v>12</v>
      </c>
      <c r="G7" s="8">
        <v>5348.84</v>
      </c>
    </row>
    <row r="8" spans="3:7" ht="16.5" x14ac:dyDescent="0.3">
      <c r="C8" s="5">
        <v>5</v>
      </c>
      <c r="D8" s="10">
        <v>38812451417</v>
      </c>
      <c r="E8" s="6" t="s">
        <v>13</v>
      </c>
      <c r="F8" s="7" t="s">
        <v>14</v>
      </c>
      <c r="G8" s="8">
        <v>519.66</v>
      </c>
    </row>
    <row r="9" spans="3:7" ht="16.5" x14ac:dyDescent="0.3">
      <c r="C9" s="5">
        <v>6</v>
      </c>
      <c r="D9" s="6">
        <v>65245522472</v>
      </c>
      <c r="E9" s="6" t="s">
        <v>15</v>
      </c>
      <c r="F9" s="7" t="s">
        <v>16</v>
      </c>
      <c r="G9" s="8">
        <v>7439.68</v>
      </c>
    </row>
    <row r="10" spans="3:7" ht="16.5" x14ac:dyDescent="0.3">
      <c r="C10" s="5">
        <v>7</v>
      </c>
      <c r="D10" s="6"/>
      <c r="E10" s="6" t="s">
        <v>17</v>
      </c>
      <c r="F10" s="7"/>
      <c r="G10" s="8">
        <v>12637.53</v>
      </c>
    </row>
    <row r="11" spans="3:7" ht="16.5" x14ac:dyDescent="0.3">
      <c r="C11" s="5">
        <v>8</v>
      </c>
      <c r="D11" s="9">
        <v>42889250808</v>
      </c>
      <c r="E11" s="6" t="s">
        <v>18</v>
      </c>
      <c r="F11" s="7" t="s">
        <v>19</v>
      </c>
      <c r="G11" s="8">
        <v>540</v>
      </c>
    </row>
    <row r="12" spans="3:7" ht="33" x14ac:dyDescent="0.3">
      <c r="C12" s="5">
        <v>9</v>
      </c>
      <c r="D12" s="15">
        <v>85941596441</v>
      </c>
      <c r="E12" s="15" t="s">
        <v>20</v>
      </c>
      <c r="F12" s="2" t="s">
        <v>21</v>
      </c>
      <c r="G12" s="16">
        <v>49264.22</v>
      </c>
    </row>
    <row r="13" spans="3:7" ht="28.15" x14ac:dyDescent="0.3">
      <c r="C13" s="5">
        <v>10</v>
      </c>
      <c r="D13" s="6">
        <v>85821130368</v>
      </c>
      <c r="E13" s="6" t="s">
        <v>22</v>
      </c>
      <c r="F13" s="7" t="s">
        <v>23</v>
      </c>
      <c r="G13" s="8">
        <v>187.5</v>
      </c>
    </row>
    <row r="14" spans="3:7" ht="16.5" x14ac:dyDescent="0.3">
      <c r="C14" s="5">
        <v>11</v>
      </c>
      <c r="D14" s="6">
        <v>43879405435</v>
      </c>
      <c r="E14" s="6" t="s">
        <v>24</v>
      </c>
      <c r="F14" s="7" t="s">
        <v>25</v>
      </c>
      <c r="G14" s="8">
        <v>8125</v>
      </c>
    </row>
    <row r="15" spans="3:7" ht="33" x14ac:dyDescent="0.3">
      <c r="C15" s="5">
        <v>12</v>
      </c>
      <c r="D15" s="6" t="s">
        <v>26</v>
      </c>
      <c r="E15" s="6" t="s">
        <v>27</v>
      </c>
      <c r="F15" s="7" t="s">
        <v>28</v>
      </c>
      <c r="G15" s="8">
        <v>1286.73</v>
      </c>
    </row>
    <row r="16" spans="3:7" ht="28.15" x14ac:dyDescent="0.3">
      <c r="C16" s="5">
        <v>13</v>
      </c>
      <c r="D16" s="6">
        <v>37926884937</v>
      </c>
      <c r="E16" s="7" t="s">
        <v>29</v>
      </c>
      <c r="F16" s="7" t="s">
        <v>30</v>
      </c>
      <c r="G16" s="8">
        <v>2500</v>
      </c>
    </row>
    <row r="17" spans="3:7" ht="28.15" x14ac:dyDescent="0.3">
      <c r="C17" s="5">
        <v>14</v>
      </c>
      <c r="D17" s="6">
        <v>43965974818</v>
      </c>
      <c r="E17" s="6" t="s">
        <v>31</v>
      </c>
      <c r="F17" s="7" t="s">
        <v>32</v>
      </c>
      <c r="G17" s="8">
        <v>378.69</v>
      </c>
    </row>
    <row r="18" spans="3:7" ht="28.15" x14ac:dyDescent="0.3">
      <c r="C18" s="5">
        <v>15</v>
      </c>
      <c r="D18" s="6">
        <v>63073332379</v>
      </c>
      <c r="E18" s="6" t="s">
        <v>33</v>
      </c>
      <c r="F18" s="7" t="s">
        <v>32</v>
      </c>
      <c r="G18" s="8">
        <v>1478.43</v>
      </c>
    </row>
    <row r="19" spans="3:7" ht="16.5" x14ac:dyDescent="0.3">
      <c r="C19" s="5">
        <v>16</v>
      </c>
      <c r="D19" s="6">
        <v>68419124305</v>
      </c>
      <c r="E19" s="6" t="s">
        <v>34</v>
      </c>
      <c r="F19" s="7" t="s">
        <v>35</v>
      </c>
      <c r="G19" s="8">
        <v>207.99</v>
      </c>
    </row>
    <row r="20" spans="3:7" ht="16.5" x14ac:dyDescent="0.3">
      <c r="C20" s="5">
        <v>17</v>
      </c>
      <c r="D20" s="6">
        <v>57500462912</v>
      </c>
      <c r="E20" s="6" t="s">
        <v>36</v>
      </c>
      <c r="F20" s="7" t="s">
        <v>37</v>
      </c>
      <c r="G20" s="8">
        <v>374.55</v>
      </c>
    </row>
    <row r="21" spans="3:7" ht="33" x14ac:dyDescent="0.3">
      <c r="C21" s="5">
        <v>18</v>
      </c>
      <c r="D21" s="6">
        <v>80978339255</v>
      </c>
      <c r="E21" s="7" t="s">
        <v>38</v>
      </c>
      <c r="F21" s="7" t="s">
        <v>39</v>
      </c>
      <c r="G21" s="8">
        <v>7065.6</v>
      </c>
    </row>
    <row r="22" spans="3:7" ht="33" x14ac:dyDescent="0.3">
      <c r="C22" s="5">
        <v>19</v>
      </c>
      <c r="D22" s="6">
        <v>63418543503</v>
      </c>
      <c r="E22" s="7" t="s">
        <v>40</v>
      </c>
      <c r="F22" s="7" t="s">
        <v>41</v>
      </c>
      <c r="G22" s="8">
        <v>12187.5</v>
      </c>
    </row>
    <row r="23" spans="3:7" ht="14.45" x14ac:dyDescent="0.3">
      <c r="C23" s="5">
        <v>20</v>
      </c>
      <c r="D23" s="6">
        <v>45816750516</v>
      </c>
      <c r="E23" s="6" t="s">
        <v>42</v>
      </c>
      <c r="F23" s="7" t="s">
        <v>43</v>
      </c>
      <c r="G23" s="8">
        <v>5017.5</v>
      </c>
    </row>
    <row r="24" spans="3:7" ht="16.5" x14ac:dyDescent="0.3">
      <c r="C24" s="5">
        <v>21</v>
      </c>
      <c r="D24" s="6">
        <v>18683136487</v>
      </c>
      <c r="E24" s="6" t="s">
        <v>44</v>
      </c>
      <c r="F24" s="7" t="s">
        <v>45</v>
      </c>
      <c r="G24" s="8">
        <v>967271.53</v>
      </c>
    </row>
    <row r="25" spans="3:7" ht="33" x14ac:dyDescent="0.3">
      <c r="C25" s="5">
        <v>22</v>
      </c>
      <c r="D25" s="6"/>
      <c r="E25" s="7" t="s">
        <v>46</v>
      </c>
      <c r="F25" s="7" t="s">
        <v>47</v>
      </c>
      <c r="G25" s="8">
        <v>440728.25</v>
      </c>
    </row>
    <row r="26" spans="3:7" ht="33" x14ac:dyDescent="0.3">
      <c r="C26" s="5">
        <v>23</v>
      </c>
      <c r="D26" s="6"/>
      <c r="E26" s="6" t="s">
        <v>48</v>
      </c>
      <c r="F26" s="7" t="s">
        <v>49</v>
      </c>
      <c r="G26" s="8">
        <v>235373.96</v>
      </c>
    </row>
    <row r="27" spans="3:7" ht="16.5" x14ac:dyDescent="0.3">
      <c r="C27" s="5">
        <v>24</v>
      </c>
      <c r="D27" s="6"/>
      <c r="E27" s="6" t="s">
        <v>50</v>
      </c>
      <c r="F27" s="7" t="s">
        <v>51</v>
      </c>
      <c r="G27" s="8">
        <v>13805.98</v>
      </c>
    </row>
    <row r="28" spans="3:7" ht="16.5" x14ac:dyDescent="0.3">
      <c r="C28" s="5">
        <v>25</v>
      </c>
      <c r="D28" s="6">
        <v>76033602681</v>
      </c>
      <c r="E28" s="6" t="s">
        <v>52</v>
      </c>
      <c r="F28" s="7" t="s">
        <v>53</v>
      </c>
      <c r="G28" s="8">
        <v>744491.42</v>
      </c>
    </row>
    <row r="29" spans="3:7" ht="66" x14ac:dyDescent="0.3">
      <c r="C29" s="5">
        <v>26</v>
      </c>
      <c r="D29" s="6"/>
      <c r="E29" s="6" t="s">
        <v>54</v>
      </c>
      <c r="F29" s="7" t="s">
        <v>55</v>
      </c>
      <c r="G29" s="8">
        <v>72839.740000000005</v>
      </c>
    </row>
    <row r="30" spans="3:7" ht="16.5" x14ac:dyDescent="0.3">
      <c r="C30" s="5">
        <v>27</v>
      </c>
      <c r="D30" s="15"/>
      <c r="E30" s="15" t="s">
        <v>56</v>
      </c>
      <c r="F30" s="2" t="s">
        <v>57</v>
      </c>
      <c r="G30" s="16">
        <v>16324.25</v>
      </c>
    </row>
    <row r="31" spans="3:7" ht="16.5" x14ac:dyDescent="0.3">
      <c r="C31" s="5">
        <v>28</v>
      </c>
      <c r="D31" s="6">
        <v>17418170125</v>
      </c>
      <c r="E31" s="6" t="s">
        <v>58</v>
      </c>
      <c r="F31" s="7" t="s">
        <v>59</v>
      </c>
      <c r="G31" s="8">
        <v>2407.08</v>
      </c>
    </row>
    <row r="32" spans="3:7" ht="16.5" x14ac:dyDescent="0.3">
      <c r="C32" s="5">
        <v>29</v>
      </c>
      <c r="D32" s="6">
        <v>28317851274</v>
      </c>
      <c r="E32" s="6" t="s">
        <v>60</v>
      </c>
      <c r="F32" s="7" t="s">
        <v>61</v>
      </c>
      <c r="G32" s="8">
        <v>1312.5</v>
      </c>
    </row>
    <row r="33" spans="3:7" ht="33" x14ac:dyDescent="0.3">
      <c r="C33" s="5">
        <v>30</v>
      </c>
      <c r="D33" s="6">
        <v>23915011506</v>
      </c>
      <c r="E33" s="6" t="s">
        <v>62</v>
      </c>
      <c r="F33" s="7" t="s">
        <v>63</v>
      </c>
      <c r="G33" s="8">
        <v>1009.89</v>
      </c>
    </row>
    <row r="34" spans="3:7" ht="16.5" x14ac:dyDescent="0.3">
      <c r="C34" s="5">
        <v>31</v>
      </c>
      <c r="D34" s="6">
        <v>56826138353</v>
      </c>
      <c r="E34" s="6" t="s">
        <v>64</v>
      </c>
      <c r="F34" s="7" t="s">
        <v>65</v>
      </c>
      <c r="G34" s="8">
        <v>93.06</v>
      </c>
    </row>
    <row r="35" spans="3:7" ht="16.5" x14ac:dyDescent="0.3">
      <c r="C35" s="17">
        <v>32</v>
      </c>
      <c r="D35" s="19">
        <v>52508873833</v>
      </c>
      <c r="E35" s="19" t="s">
        <v>67</v>
      </c>
      <c r="F35" s="19" t="s">
        <v>68</v>
      </c>
      <c r="G35" s="21">
        <v>1023856.5</v>
      </c>
    </row>
    <row r="36" spans="3:7" ht="33" x14ac:dyDescent="0.3">
      <c r="C36" s="18">
        <v>33</v>
      </c>
      <c r="D36" s="19">
        <v>92963223473</v>
      </c>
      <c r="E36" s="20" t="s">
        <v>69</v>
      </c>
      <c r="F36" s="20" t="s">
        <v>70</v>
      </c>
      <c r="G36" s="21">
        <v>1831712.92</v>
      </c>
    </row>
    <row r="37" spans="3:7" ht="16.5" x14ac:dyDescent="0.25">
      <c r="C37" s="3"/>
      <c r="D37" s="3"/>
      <c r="E37" s="3" t="s">
        <v>66</v>
      </c>
      <c r="F37" s="3"/>
      <c r="G37" s="4">
        <f>SUM(G4:G36)</f>
        <v>5484282.3900000006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Maneo d.o.o.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Jasmina Pacur</dc:creator>
  <cp:lastModifiedBy>Željana Mihalecko</cp:lastModifiedBy>
  <dcterms:created xsi:type="dcterms:W3CDTF">2021-02-26T10:51:44Z</dcterms:created>
  <dcterms:modified xsi:type="dcterms:W3CDTF">2021-03-25T11:28:54Z</dcterms:modified>
</cp:coreProperties>
</file>